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tecnico26\GESTION Y CONTROL AMBIENTAL\GESTION  AMBIENTAL Y DESARROLLO MINERO\AÑO 2022\INFORMES MONITOREO PASIVO 22\AGOSTO 22\"/>
    </mc:Choice>
  </mc:AlternateContent>
  <bookViews>
    <workbookView xWindow="0" yWindow="0" windowWidth="15345" windowHeight="4650" firstSheet="11" activeTab="19"/>
  </bookViews>
  <sheets>
    <sheet name="P1" sheetId="1" r:id="rId1"/>
    <sheet name="P2" sheetId="2" r:id="rId2"/>
    <sheet name="P3" sheetId="3" r:id="rId3"/>
    <sheet name="P4" sheetId="4" r:id="rId4"/>
    <sheet name="P5" sheetId="5" r:id="rId5"/>
    <sheet name="P6" sheetId="6" r:id="rId6"/>
    <sheet name="P7" sheetId="7" r:id="rId7"/>
    <sheet name="P8" sheetId="8" r:id="rId8"/>
    <sheet name="P9" sheetId="9" r:id="rId9"/>
    <sheet name="P10" sheetId="10" r:id="rId10"/>
    <sheet name="P11" sheetId="11" r:id="rId11"/>
    <sheet name="P12" sheetId="12" r:id="rId12"/>
    <sheet name="P13" sheetId="13" r:id="rId13"/>
    <sheet name="P14" sheetId="14" r:id="rId14"/>
    <sheet name="P15" sheetId="15" r:id="rId15"/>
    <sheet name="P16" sheetId="16" r:id="rId16"/>
    <sheet name="P17" sheetId="17" r:id="rId17"/>
    <sheet name="P18" sheetId="18" r:id="rId18"/>
    <sheet name="P19" sheetId="19" r:id="rId19"/>
    <sheet name="P20" sheetId="20" r:id="rId20"/>
  </sheets>
  <externalReferences>
    <externalReference r:id="rId21"/>
  </externalReferences>
  <definedNames>
    <definedName name="_xlnm.Print_Area" localSheetId="0">'P1'!$A$1:$H$25</definedName>
    <definedName name="_xlnm.Print_Area" localSheetId="9">'P10'!$A$1:$H$25</definedName>
    <definedName name="_xlnm.Print_Area" localSheetId="10">'P11'!$A$1:$H$25</definedName>
    <definedName name="_xlnm.Print_Area" localSheetId="11">'P12'!$A$1:$H$25</definedName>
    <definedName name="_xlnm.Print_Area" localSheetId="12">'P13'!$A$1:$H$25</definedName>
    <definedName name="_xlnm.Print_Area" localSheetId="13">'P14'!$A$1:$H$25</definedName>
    <definedName name="_xlnm.Print_Area" localSheetId="14">'P15'!$A$1:$H$25</definedName>
    <definedName name="_xlnm.Print_Area" localSheetId="15">'P16'!$A$1:$H$25</definedName>
    <definedName name="_xlnm.Print_Area" localSheetId="16">'P17'!$A$1:$H$25</definedName>
    <definedName name="_xlnm.Print_Area" localSheetId="17">'P18'!$A$1:$H$25</definedName>
    <definedName name="_xlnm.Print_Area" localSheetId="18">'P19'!$A$1:$H$25</definedName>
    <definedName name="_xlnm.Print_Area" localSheetId="1">'P2'!$A$1:$H$25</definedName>
    <definedName name="_xlnm.Print_Area" localSheetId="19">'P20'!$A$1:$H$25</definedName>
    <definedName name="_xlnm.Print_Area" localSheetId="2">'P3'!$A$1:$H$26</definedName>
    <definedName name="_xlnm.Print_Area" localSheetId="3">'P4'!$A$1:$H$24</definedName>
    <definedName name="_xlnm.Print_Area" localSheetId="4">'P5'!$A$1:$H$26</definedName>
    <definedName name="_xlnm.Print_Area" localSheetId="5">'P6'!$A$1:$H$25</definedName>
    <definedName name="_xlnm.Print_Area" localSheetId="6">'P7'!$A$1:$H$25</definedName>
    <definedName name="_xlnm.Print_Area" localSheetId="7">'P8'!$A$1:$H$25</definedName>
    <definedName name="_xlnm.Print_Area" localSheetId="8">'P9'!$A$1:$H$25</definedName>
  </definedNames>
  <calcPr calcId="152511"/>
</workbook>
</file>

<file path=xl/calcChain.xml><?xml version="1.0" encoding="utf-8"?>
<calcChain xmlns="http://schemas.openxmlformats.org/spreadsheetml/2006/main">
  <c r="D18" i="20" l="1"/>
  <c r="D19" i="20"/>
  <c r="D19" i="19"/>
  <c r="D19" i="18"/>
  <c r="D19" i="17"/>
  <c r="D19" i="16"/>
  <c r="D19" i="15"/>
  <c r="D19" i="14"/>
  <c r="D19" i="13"/>
  <c r="D19" i="12"/>
  <c r="D19" i="11"/>
  <c r="D19" i="10"/>
  <c r="D19" i="9"/>
  <c r="D19" i="8"/>
  <c r="D19" i="7"/>
  <c r="D19" i="6"/>
  <c r="D20" i="5"/>
  <c r="D18" i="4"/>
  <c r="D20" i="3"/>
  <c r="D19" i="2"/>
  <c r="D19" i="1"/>
  <c r="D18" i="19"/>
  <c r="D18" i="18"/>
  <c r="D18" i="17"/>
  <c r="D18" i="16"/>
  <c r="D18" i="15"/>
  <c r="D18" i="14"/>
  <c r="D18" i="13"/>
  <c r="D18" i="12"/>
  <c r="D18" i="11"/>
  <c r="D18" i="10"/>
  <c r="D18" i="9"/>
  <c r="D18" i="8"/>
  <c r="D18" i="7"/>
  <c r="D18" i="6"/>
  <c r="D19" i="5"/>
  <c r="D17" i="4"/>
  <c r="D19" i="3"/>
  <c r="D18" i="2"/>
  <c r="D18" i="1"/>
  <c r="D17" i="20"/>
  <c r="D17" i="19"/>
  <c r="D17" i="18"/>
  <c r="D17" i="17"/>
  <c r="D17" i="16"/>
  <c r="D17" i="15"/>
  <c r="D17" i="14"/>
  <c r="D17" i="13"/>
  <c r="D17" i="12"/>
  <c r="D17" i="10"/>
  <c r="D17" i="9"/>
  <c r="D17" i="8"/>
  <c r="D17" i="7"/>
  <c r="D17" i="6"/>
  <c r="D18" i="5"/>
  <c r="D16" i="4"/>
  <c r="D18" i="3"/>
  <c r="D17" i="2"/>
  <c r="D17" i="11" l="1"/>
</calcChain>
</file>

<file path=xl/sharedStrings.xml><?xml version="1.0" encoding="utf-8"?>
<sst xmlns="http://schemas.openxmlformats.org/spreadsheetml/2006/main" count="600" uniqueCount="91">
  <si>
    <t>INFORME DE RESULTADOS</t>
  </si>
  <si>
    <t>Solicitado Por: La Dirección de Gestión Ambiental</t>
  </si>
  <si>
    <t>Dirección del solicitante: Av. Atahualpa entre Pallatanga y Río Cutuchi</t>
  </si>
  <si>
    <t>Razón Social del Establecimiento: GAD Municipalidad de Ambato</t>
  </si>
  <si>
    <t>Descripción de la Muestra: Muestra Puntual</t>
  </si>
  <si>
    <t>Muestreado por: Fernanda Noboa</t>
  </si>
  <si>
    <t>Código de la muestra:</t>
  </si>
  <si>
    <t>P1</t>
  </si>
  <si>
    <t>Localizacion del sitio de la toma de muestra: Parroquia san Francisco (Mercado Modelo)</t>
  </si>
  <si>
    <t>RESULTADO  ANALISIS</t>
  </si>
  <si>
    <t>Parámetros</t>
  </si>
  <si>
    <t>Método/Norma</t>
  </si>
  <si>
    <t>Unidad</t>
  </si>
  <si>
    <t>Resultado</t>
  </si>
  <si>
    <t>Valor límite permisible</t>
  </si>
  <si>
    <t>Material Particulado Sedimentable</t>
  </si>
  <si>
    <t>Gravimétrico</t>
  </si>
  <si>
    <r>
      <t>mg/cm</t>
    </r>
    <r>
      <rPr>
        <vertAlign val="super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* 30 días</t>
    </r>
  </si>
  <si>
    <t>Ozono</t>
  </si>
  <si>
    <t xml:space="preserve">Quimiluminiscencia    </t>
  </si>
  <si>
    <t>µg/cm3</t>
  </si>
  <si>
    <t>Dioxido de nitrógeno</t>
  </si>
  <si>
    <t xml:space="preserve">* Limite permisible de acuerdo a lo establecido en el  ANEXO 4 DEL LIBRO VI DEL TEXTO UNIFICADO DE LEGISLACIÓN SECUNDARIA DEL MINISTERIO DEL AMBIENTE NORMA DE CALIDAD DEL AIRE AMBIENTE O NIVEL DE INMISIÓN LIBRO VI ANEXO 4
</t>
  </si>
  <si>
    <r>
      <rPr>
        <b/>
        <sz val="11"/>
        <color rgb="FF000000"/>
        <rFont val="Calibri"/>
        <family val="2"/>
      </rPr>
      <t>Observaciones:</t>
    </r>
    <r>
      <rPr>
        <sz val="11"/>
        <color rgb="FF000000"/>
        <rFont val="Arial1"/>
      </rPr>
      <t xml:space="preserve"> Desde el mes de noviembre se inició el monitoreo y análisis de ozono y dióxido de nitrógeno.</t>
    </r>
  </si>
  <si>
    <t>En el presente informe se reporta el promedio mensual de los parametros de ozono y dióxido de nitrógeno.</t>
  </si>
  <si>
    <t>ELABORADO POR: ING. FERNANDA NOBOA</t>
  </si>
  <si>
    <t>P2</t>
  </si>
  <si>
    <t>Localizacion del sitio de la toma de muestra: Parroquia Izamba  Av. Indoamérica (CNT)</t>
  </si>
  <si>
    <t xml:space="preserve"> µg/cm3</t>
  </si>
  <si>
    <r>
      <rPr>
        <b/>
        <sz val="11"/>
        <color rgb="FF000000"/>
        <rFont val="Calibri"/>
        <family val="2"/>
      </rPr>
      <t>Observaciones:</t>
    </r>
    <r>
      <rPr>
        <sz val="11"/>
        <color rgb="FF000000"/>
        <rFont val="Arial"/>
        <family val="2"/>
      </rPr>
      <t xml:space="preserve"> Desde el mes de noviembre se inició el monitoreo y análisis de ozono y dióxido de nitrógeno.</t>
    </r>
  </si>
  <si>
    <t>P3</t>
  </si>
  <si>
    <t>Localizacion del sitio de la toma de muestra: Techo Propio</t>
  </si>
  <si>
    <t>P4</t>
  </si>
  <si>
    <t>Localizacion del sitio de la toma de muestra: Huachi Chico</t>
  </si>
  <si>
    <t>P5</t>
  </si>
  <si>
    <t>Localizacion del sitio de la toma de muestra: Parque de la Familia</t>
  </si>
  <si>
    <t>P6</t>
  </si>
  <si>
    <t>Localizacion del sitio de la toma de muestra: Santa Rosa</t>
  </si>
  <si>
    <t>P7</t>
  </si>
  <si>
    <t>Localizacion del sitio de la toma de muestra: Mercado América</t>
  </si>
  <si>
    <t>RESULTADO  DE ANÁLISIS</t>
  </si>
  <si>
    <t>P8</t>
  </si>
  <si>
    <t>P9</t>
  </si>
  <si>
    <t>Localizacion del sitio de la toma de muestra: Bomberos Ingahurco</t>
  </si>
  <si>
    <t>P10</t>
  </si>
  <si>
    <t>Localizacion del sitio de la toma de muestra: Ficoa (San Alfonso)</t>
  </si>
  <si>
    <r>
      <t>mg/cm</t>
    </r>
    <r>
      <rPr>
        <vertAlign val="superscript"/>
        <sz val="9"/>
        <color rgb="FF000000"/>
        <rFont val="Times New Roman1"/>
      </rPr>
      <t>2</t>
    </r>
    <r>
      <rPr>
        <sz val="9"/>
        <color rgb="FF000000"/>
        <rFont val="Times New Roman1"/>
      </rPr>
      <t>* 30 días</t>
    </r>
  </si>
  <si>
    <t>P11</t>
  </si>
  <si>
    <t>Localizacion del sitio de la toma de muestra: Consejo de la niñez</t>
  </si>
  <si>
    <t>P12</t>
  </si>
  <si>
    <t>Localizacion del sitio de la toma de muestra: Magdalena</t>
  </si>
  <si>
    <t>P13</t>
  </si>
  <si>
    <t>Localizacion del sitio de la toma de muestra: Aguaján</t>
  </si>
  <si>
    <t>P14</t>
  </si>
  <si>
    <t>P15</t>
  </si>
  <si>
    <t>Localizacion del sitio de la toma de muestra: La Peninsula</t>
  </si>
  <si>
    <t>P16</t>
  </si>
  <si>
    <t>Localizacion del sitio de la toma de muestra: La Cunchibamba</t>
  </si>
  <si>
    <t>P17</t>
  </si>
  <si>
    <t>Localizacion del sitio de la toma de muestra: Parqueadero 12 de noviembre</t>
  </si>
  <si>
    <t>P18</t>
  </si>
  <si>
    <t>Localizacion del sitio de la toma de muestra: Bolívar y Mariano Egues  (Dirección de Cultura)</t>
  </si>
  <si>
    <t>P19</t>
  </si>
  <si>
    <t>Localizacion del sitio de la toma de muestra: Av. Bolivariana y Víctor Hugo  (Federación Deportiva de Tungurahua)</t>
  </si>
  <si>
    <t>P20</t>
  </si>
  <si>
    <t>Localizacion del sitio de la toma de muestra: Avenida Cevallos ( Fiscalía)</t>
  </si>
  <si>
    <r>
      <t>mg/cm</t>
    </r>
    <r>
      <rPr>
        <vertAlign val="super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* 30 días</t>
    </r>
  </si>
  <si>
    <t>Localizacion del sitio de la toma de muestra: Luis A Martínez</t>
  </si>
  <si>
    <t>DGA-GAyDM-INF-22-345</t>
  </si>
  <si>
    <t>DGA-GAyDM-INF-22-346</t>
  </si>
  <si>
    <t>DGA-GAyDM-INF-22-347</t>
  </si>
  <si>
    <t>DGA-GAyDM-INF-22-348</t>
  </si>
  <si>
    <t>DGA-GAyDM-INF-22-349</t>
  </si>
  <si>
    <t>DGA-GAyDM-INF-22-350</t>
  </si>
  <si>
    <t>DGA-GAyDM-INF-22-351</t>
  </si>
  <si>
    <t>DGA-GAyDM-INF-22-352</t>
  </si>
  <si>
    <t>DGA-GAyDM-INF-22-353</t>
  </si>
  <si>
    <t>DGA-GAyDM-INF-22-354</t>
  </si>
  <si>
    <t>DGA-GAyDM-INF-22-355</t>
  </si>
  <si>
    <t>DGA-GAyDM-INF-22-356</t>
  </si>
  <si>
    <t>DGA-GAyDM-INF-22-357</t>
  </si>
  <si>
    <t>DGA-GAyDM-INF-22-358</t>
  </si>
  <si>
    <t>DGA-GAyDM-INF-22-359</t>
  </si>
  <si>
    <t>DGA-GAyDM-INF-22-360</t>
  </si>
  <si>
    <t>DGA-GAyDM-INF-22-361</t>
  </si>
  <si>
    <t>DGA-GAyDM-INF-22-362</t>
  </si>
  <si>
    <t>DGA-GAyDM-INF-22-363</t>
  </si>
  <si>
    <t>DGA-GAyDM-INF-22-364</t>
  </si>
  <si>
    <t>Fecha de recepción o Toma de Muestra: 30-08-2022</t>
  </si>
  <si>
    <t>Fecha de recepción o Toma de Muestra 30-08-2022</t>
  </si>
  <si>
    <t>Fecha de recepción o Toma de Muestra: 31-08-2022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</si>
</sst>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300A]#,##0.00;[Red][$$-300A]&quot;-&quot;#,##0.00"/>
  </numFmts>
  <fonts count="26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5"/>
      <color rgb="FF003366"/>
      <name val="Calibri"/>
      <family val="2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vertAlign val="superscript"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Arial1"/>
    </font>
    <font>
      <b/>
      <sz val="11"/>
      <color rgb="FF000000"/>
      <name val="Calibri"/>
      <family val="2"/>
    </font>
    <font>
      <sz val="10"/>
      <color rgb="FF000000"/>
      <name val="Arial1"/>
    </font>
    <font>
      <b/>
      <sz val="11"/>
      <color rgb="FF000000"/>
      <name val="Arial1"/>
    </font>
    <font>
      <b/>
      <sz val="11"/>
      <color rgb="FF000000"/>
      <name val="Times New Roman1"/>
    </font>
    <font>
      <sz val="10"/>
      <color rgb="FF000000"/>
      <name val="Times New Roman1"/>
    </font>
    <font>
      <sz val="11"/>
      <color rgb="FF000000"/>
      <name val="Times New Roman1"/>
    </font>
    <font>
      <b/>
      <sz val="12"/>
      <color rgb="FF000000"/>
      <name val="Times New Roman1"/>
    </font>
    <font>
      <b/>
      <sz val="16"/>
      <color rgb="FF000000"/>
      <name val="Times New Roman1"/>
    </font>
    <font>
      <vertAlign val="superscript"/>
      <sz val="9"/>
      <color rgb="FF000000"/>
      <name val="Times New Roman1"/>
    </font>
    <font>
      <sz val="9"/>
      <color rgb="FF000000"/>
      <name val="Times New Roman1"/>
    </font>
    <font>
      <vertAlign val="superscript"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  <xf numFmtId="0" fontId="3" fillId="0" borderId="1" applyNumberFormat="0" applyProtection="0"/>
  </cellStyleXfs>
  <cellXfs count="107">
    <xf numFmtId="0" fontId="0" fillId="0" borderId="0" xfId="0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5" fillId="2" borderId="0" xfId="0" applyFont="1" applyFill="1" applyAlignment="1"/>
    <xf numFmtId="0" fontId="6" fillId="2" borderId="6" xfId="0" applyFont="1" applyFill="1" applyBorder="1" applyAlignment="1"/>
    <xf numFmtId="0" fontId="6" fillId="2" borderId="0" xfId="0" applyFont="1" applyFill="1" applyAlignment="1"/>
    <xf numFmtId="0" fontId="7" fillId="2" borderId="5" xfId="0" applyFont="1" applyFill="1" applyBorder="1" applyAlignment="1"/>
    <xf numFmtId="0" fontId="7" fillId="2" borderId="0" xfId="0" applyFont="1" applyFill="1" applyAlignment="1"/>
    <xf numFmtId="0" fontId="8" fillId="2" borderId="0" xfId="0" applyFont="1" applyFill="1"/>
    <xf numFmtId="0" fontId="8" fillId="2" borderId="6" xfId="0" applyFont="1" applyFill="1" applyBorder="1"/>
    <xf numFmtId="0" fontId="8" fillId="2" borderId="5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164" fontId="8" fillId="2" borderId="0" xfId="0" applyNumberFormat="1" applyFont="1" applyFill="1" applyAlignment="1">
      <alignment horizontal="left" wrapText="1"/>
    </xf>
    <xf numFmtId="14" fontId="8" fillId="2" borderId="0" xfId="0" applyNumberFormat="1" applyFont="1" applyFill="1" applyAlignment="1">
      <alignment horizontal="center"/>
    </xf>
    <xf numFmtId="14" fontId="8" fillId="2" borderId="6" xfId="0" applyNumberFormat="1" applyFont="1" applyFill="1" applyBorder="1" applyAlignment="1">
      <alignment horizontal="center"/>
    </xf>
    <xf numFmtId="14" fontId="9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14" fontId="7" fillId="2" borderId="5" xfId="0" applyNumberFormat="1" applyFont="1" applyFill="1" applyBorder="1" applyAlignment="1"/>
    <xf numFmtId="14" fontId="7" fillId="2" borderId="0" xfId="0" applyNumberFormat="1" applyFont="1" applyFill="1" applyAlignment="1"/>
    <xf numFmtId="14" fontId="4" fillId="2" borderId="0" xfId="0" applyNumberFormat="1" applyFont="1" applyFill="1" applyAlignment="1">
      <alignment horizontal="center"/>
    </xf>
    <xf numFmtId="14" fontId="4" fillId="2" borderId="0" xfId="0" applyNumberFormat="1" applyFont="1" applyFill="1"/>
    <xf numFmtId="0" fontId="7" fillId="2" borderId="8" xfId="0" applyFont="1" applyFill="1" applyBorder="1" applyAlignment="1">
      <alignment horizontal="center"/>
    </xf>
    <xf numFmtId="0" fontId="7" fillId="2" borderId="8" xfId="0" applyFont="1" applyFill="1" applyBorder="1" applyAlignment="1"/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left"/>
    </xf>
    <xf numFmtId="0" fontId="8" fillId="0" borderId="8" xfId="0" applyFont="1" applyBorder="1" applyAlignment="1">
      <alignment horizontal="center"/>
    </xf>
    <xf numFmtId="2" fontId="8" fillId="2" borderId="8" xfId="0" applyNumberFormat="1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4" fontId="8" fillId="2" borderId="0" xfId="0" applyNumberFormat="1" applyFont="1" applyFill="1" applyAlignment="1">
      <alignment horizontal="center" wrapText="1"/>
    </xf>
    <xf numFmtId="164" fontId="8" fillId="2" borderId="6" xfId="0" applyNumberFormat="1" applyFont="1" applyFill="1" applyBorder="1" applyAlignment="1">
      <alignment horizontal="center" wrapText="1"/>
    </xf>
    <xf numFmtId="164" fontId="9" fillId="2" borderId="0" xfId="0" applyNumberFormat="1" applyFont="1" applyFill="1" applyAlignment="1">
      <alignment horizontal="center" wrapText="1"/>
    </xf>
    <xf numFmtId="0" fontId="4" fillId="2" borderId="2" xfId="0" applyFont="1" applyFill="1" applyBorder="1"/>
    <xf numFmtId="0" fontId="5" fillId="2" borderId="0" xfId="0" applyFont="1" applyFill="1"/>
    <xf numFmtId="0" fontId="6" fillId="2" borderId="6" xfId="0" applyFont="1" applyFill="1" applyBorder="1"/>
    <xf numFmtId="0" fontId="6" fillId="2" borderId="0" xfId="0" applyFont="1" applyFill="1"/>
    <xf numFmtId="0" fontId="7" fillId="2" borderId="5" xfId="0" applyFont="1" applyFill="1" applyBorder="1"/>
    <xf numFmtId="0" fontId="7" fillId="2" borderId="0" xfId="0" applyFont="1" applyFill="1"/>
    <xf numFmtId="0" fontId="13" fillId="2" borderId="0" xfId="0" applyFont="1" applyFill="1"/>
    <xf numFmtId="0" fontId="13" fillId="2" borderId="6" xfId="0" applyFont="1" applyFill="1" applyBorder="1"/>
    <xf numFmtId="14" fontId="15" fillId="2" borderId="0" xfId="0" applyNumberFormat="1" applyFont="1" applyFill="1" applyAlignment="1">
      <alignment horizontal="center"/>
    </xf>
    <xf numFmtId="14" fontId="15" fillId="2" borderId="6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/>
    </xf>
    <xf numFmtId="14" fontId="7" fillId="2" borderId="5" xfId="0" applyNumberFormat="1" applyFont="1" applyFill="1" applyBorder="1"/>
    <xf numFmtId="14" fontId="7" fillId="2" borderId="0" xfId="0" applyNumberFormat="1" applyFont="1" applyFill="1"/>
    <xf numFmtId="14" fontId="13" fillId="2" borderId="0" xfId="0" applyNumberFormat="1" applyFont="1" applyFill="1" applyAlignment="1">
      <alignment horizontal="center"/>
    </xf>
    <xf numFmtId="14" fontId="13" fillId="2" borderId="6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16" fillId="2" borderId="0" xfId="0" applyFont="1" applyFill="1" applyAlignment="1">
      <alignment horizontal="center"/>
    </xf>
    <xf numFmtId="0" fontId="16" fillId="2" borderId="6" xfId="0" applyFont="1" applyFill="1" applyBorder="1" applyAlignment="1">
      <alignment horizontal="center"/>
    </xf>
    <xf numFmtId="164" fontId="15" fillId="2" borderId="0" xfId="0" applyNumberFormat="1" applyFont="1" applyFill="1" applyAlignment="1">
      <alignment horizontal="center" wrapText="1"/>
    </xf>
    <xf numFmtId="164" fontId="15" fillId="2" borderId="6" xfId="0" applyNumberFormat="1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vertical="center" wrapText="1"/>
    </xf>
    <xf numFmtId="0" fontId="19" fillId="2" borderId="2" xfId="0" applyFont="1" applyFill="1" applyBorder="1"/>
    <xf numFmtId="0" fontId="19" fillId="2" borderId="3" xfId="0" applyFont="1" applyFill="1" applyBorder="1"/>
    <xf numFmtId="0" fontId="19" fillId="2" borderId="4" xfId="0" applyFont="1" applyFill="1" applyBorder="1"/>
    <xf numFmtId="0" fontId="19" fillId="2" borderId="0" xfId="0" applyFont="1" applyFill="1"/>
    <xf numFmtId="0" fontId="19" fillId="2" borderId="5" xfId="0" applyFont="1" applyFill="1" applyBorder="1"/>
    <xf numFmtId="0" fontId="20" fillId="2" borderId="0" xfId="0" applyFont="1" applyFill="1"/>
    <xf numFmtId="0" fontId="21" fillId="2" borderId="6" xfId="0" applyFont="1" applyFill="1" applyBorder="1"/>
    <xf numFmtId="0" fontId="21" fillId="2" borderId="0" xfId="0" applyFont="1" applyFill="1"/>
    <xf numFmtId="0" fontId="16" fillId="2" borderId="5" xfId="0" applyFont="1" applyFill="1" applyBorder="1"/>
    <xf numFmtId="0" fontId="16" fillId="2" borderId="0" xfId="0" applyFont="1" applyFill="1"/>
    <xf numFmtId="0" fontId="13" fillId="2" borderId="0" xfId="0" applyFont="1" applyFill="1" applyAlignment="1">
      <alignment horizontal="left" wrapText="1"/>
    </xf>
    <xf numFmtId="164" fontId="13" fillId="2" borderId="0" xfId="0" applyNumberFormat="1" applyFont="1" applyFill="1" applyAlignment="1">
      <alignment horizontal="left" wrapText="1"/>
    </xf>
    <xf numFmtId="0" fontId="13" fillId="2" borderId="5" xfId="0" applyFont="1" applyFill="1" applyBorder="1" applyAlignment="1">
      <alignment horizontal="left" wrapText="1"/>
    </xf>
    <xf numFmtId="14" fontId="18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14" fontId="16" fillId="2" borderId="5" xfId="0" applyNumberFormat="1" applyFont="1" applyFill="1" applyBorder="1"/>
    <xf numFmtId="14" fontId="16" fillId="2" borderId="0" xfId="0" applyNumberFormat="1" applyFont="1" applyFill="1"/>
    <xf numFmtId="14" fontId="19" fillId="2" borderId="0" xfId="0" applyNumberFormat="1" applyFont="1" applyFill="1" applyAlignment="1">
      <alignment horizontal="center"/>
    </xf>
    <xf numFmtId="14" fontId="19" fillId="2" borderId="0" xfId="0" applyNumberFormat="1" applyFont="1" applyFill="1"/>
    <xf numFmtId="0" fontId="10" fillId="2" borderId="8" xfId="0" applyFont="1" applyFill="1" applyBorder="1" applyAlignment="1">
      <alignment horizontal="center"/>
    </xf>
    <xf numFmtId="0" fontId="10" fillId="2" borderId="8" xfId="0" applyFont="1" applyFill="1" applyBorder="1"/>
    <xf numFmtId="0" fontId="10" fillId="2" borderId="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0" borderId="8" xfId="0" applyFont="1" applyBorder="1" applyAlignment="1">
      <alignment horizontal="center"/>
    </xf>
    <xf numFmtId="2" fontId="4" fillId="2" borderId="8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164" fontId="13" fillId="2" borderId="0" xfId="0" applyNumberFormat="1" applyFont="1" applyFill="1" applyAlignment="1">
      <alignment horizontal="center" wrapText="1"/>
    </xf>
    <xf numFmtId="164" fontId="13" fillId="2" borderId="6" xfId="0" applyNumberFormat="1" applyFont="1" applyFill="1" applyBorder="1" applyAlignment="1">
      <alignment horizontal="center" wrapText="1"/>
    </xf>
    <xf numFmtId="164" fontId="18" fillId="2" borderId="0" xfId="0" applyNumberFormat="1" applyFont="1" applyFill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/>
    </xf>
    <xf numFmtId="1" fontId="8" fillId="2" borderId="8" xfId="0" applyNumberFormat="1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 wrapText="1"/>
    </xf>
    <xf numFmtId="0" fontId="0" fillId="2" borderId="7" xfId="0" applyFill="1" applyBorder="1"/>
    <xf numFmtId="0" fontId="8" fillId="2" borderId="9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wrapText="1"/>
    </xf>
    <xf numFmtId="0" fontId="13" fillId="2" borderId="5" xfId="0" applyFont="1" applyFill="1" applyBorder="1" applyAlignment="1">
      <alignment horizontal="left" vertical="center" wrapText="1"/>
    </xf>
  </cellXfs>
  <cellStyles count="6">
    <cellStyle name="Heading" xfId="1"/>
    <cellStyle name="Heading1" xfId="2"/>
    <cellStyle name="Normal" xfId="0" builtinId="0" customBuiltin="1"/>
    <cellStyle name="Result" xfId="3"/>
    <cellStyle name="Result2" xfId="4"/>
    <cellStyle name="Título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52603" cy="1466853"/>
    <xdr:pic>
      <xdr:nvPicPr>
        <xdr:cNvPr id="2" name="Imagen 2">
          <a:extLst>
            <a:ext uri="{FF2B5EF4-FFF2-40B4-BE49-F238E27FC236}">
              <a16:creationId xmlns="" xmlns:a16="http://schemas.microsoft.com/office/drawing/2014/main" id="{E29D9F71-B547-9B71-327D-E5FD22328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752603" cy="1466853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814115CC-8922-0A8A-A232-9F27FD843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24567" cy="1413817"/>
    <xdr:pic>
      <xdr:nvPicPr>
        <xdr:cNvPr id="3" name="Imagen 2">
          <a:extLst>
            <a:ext uri="{FF2B5EF4-FFF2-40B4-BE49-F238E27FC236}">
              <a16:creationId xmlns="" xmlns:a16="http://schemas.microsoft.com/office/drawing/2014/main" id="{92B647AF-6463-C437-952F-8687135A9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24567" cy="1413817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E69059E1-4711-D0FD-E9DB-1B77350F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64755" cy="1442392"/>
    <xdr:pic>
      <xdr:nvPicPr>
        <xdr:cNvPr id="3" name="Imagen 2">
          <a:extLst>
            <a:ext uri="{FF2B5EF4-FFF2-40B4-BE49-F238E27FC236}">
              <a16:creationId xmlns="" xmlns:a16="http://schemas.microsoft.com/office/drawing/2014/main" id="{8ABDD085-9B5B-AC86-C253-8333B9FE4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64755" cy="1442392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3BA183BE-2734-C14C-0F49-F9E491EB4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831424" cy="1404298"/>
    <xdr:pic>
      <xdr:nvPicPr>
        <xdr:cNvPr id="3" name="Imagen 2">
          <a:extLst>
            <a:ext uri="{FF2B5EF4-FFF2-40B4-BE49-F238E27FC236}">
              <a16:creationId xmlns="" xmlns:a16="http://schemas.microsoft.com/office/drawing/2014/main" id="{3CF43432-0A18-1D63-605C-6BDD9D02B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831424" cy="140429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DCC0C644-AB4A-B207-CCFC-E010149EC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93330" cy="1385242"/>
    <xdr:pic>
      <xdr:nvPicPr>
        <xdr:cNvPr id="3" name="Imagen 2">
          <a:extLst>
            <a:ext uri="{FF2B5EF4-FFF2-40B4-BE49-F238E27FC236}">
              <a16:creationId xmlns="" xmlns:a16="http://schemas.microsoft.com/office/drawing/2014/main" id="{F88B4ED3-77E2-7905-C9DD-D07705849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93330" cy="1385242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FD128E2B-3E27-7BCA-BEC2-ADA86289F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895478" cy="1371600"/>
    <xdr:pic>
      <xdr:nvPicPr>
        <xdr:cNvPr id="3" name="Imagen 2">
          <a:extLst>
            <a:ext uri="{FF2B5EF4-FFF2-40B4-BE49-F238E27FC236}">
              <a16:creationId xmlns="" xmlns:a16="http://schemas.microsoft.com/office/drawing/2014/main" id="{90B429EE-859B-4387-40F0-BF21B323F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895478" cy="1371600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BC926AE4-B602-D5F7-E41F-E48ECEF43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64755" cy="1432873"/>
    <xdr:pic>
      <xdr:nvPicPr>
        <xdr:cNvPr id="3" name="Imagen 2">
          <a:extLst>
            <a:ext uri="{FF2B5EF4-FFF2-40B4-BE49-F238E27FC236}">
              <a16:creationId xmlns="" xmlns:a16="http://schemas.microsoft.com/office/drawing/2014/main" id="{F4E007E7-7184-437D-AB74-2812D6F97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64755" cy="1432873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7FE0B8D6-FE9D-3AB4-D7F5-3012856AC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26652" cy="1423345"/>
    <xdr:pic>
      <xdr:nvPicPr>
        <xdr:cNvPr id="3" name="Imagen 2">
          <a:extLst>
            <a:ext uri="{FF2B5EF4-FFF2-40B4-BE49-F238E27FC236}">
              <a16:creationId xmlns="" xmlns:a16="http://schemas.microsoft.com/office/drawing/2014/main" id="{264FBB92-D6CF-02C1-89CE-E1505E6B2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26652" cy="1423345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E2A74107-9463-22ED-DE79-5100C587A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50455" cy="1413817"/>
    <xdr:pic>
      <xdr:nvPicPr>
        <xdr:cNvPr id="3" name="Imagen 2">
          <a:extLst>
            <a:ext uri="{FF2B5EF4-FFF2-40B4-BE49-F238E27FC236}">
              <a16:creationId xmlns="" xmlns:a16="http://schemas.microsoft.com/office/drawing/2014/main" id="{D064D889-E305-A4B0-0BBC-7C40BF7F9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50455" cy="1413817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395521E5-8DA9-6D0C-CDCA-DA341ED69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98077" cy="1347148"/>
    <xdr:pic>
      <xdr:nvPicPr>
        <xdr:cNvPr id="3" name="Imagen 2">
          <a:extLst>
            <a:ext uri="{FF2B5EF4-FFF2-40B4-BE49-F238E27FC236}">
              <a16:creationId xmlns="" xmlns:a16="http://schemas.microsoft.com/office/drawing/2014/main" id="{5AF73517-9FC6-6E31-B686-510FDC307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98077" cy="134714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F6E0A867-49E1-E2BF-45AC-A61D708F1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83802" cy="1385242"/>
    <xdr:pic>
      <xdr:nvPicPr>
        <xdr:cNvPr id="3" name="Imagen 2">
          <a:extLst>
            <a:ext uri="{FF2B5EF4-FFF2-40B4-BE49-F238E27FC236}">
              <a16:creationId xmlns="" xmlns:a16="http://schemas.microsoft.com/office/drawing/2014/main" id="{73D835F0-5737-A1C0-A77B-C96BF859E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83802" cy="1385242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3DAF5EE9-E3FC-68C1-C32E-BCBCA8321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40927" cy="1466853"/>
    <xdr:pic>
      <xdr:nvPicPr>
        <xdr:cNvPr id="3" name="Imagen 2">
          <a:extLst>
            <a:ext uri="{FF2B5EF4-FFF2-40B4-BE49-F238E27FC236}">
              <a16:creationId xmlns="" xmlns:a16="http://schemas.microsoft.com/office/drawing/2014/main" id="{B3E0BA9B-2EE9-67BC-07FD-1A6F1AA0C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40927" cy="1466853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8CB95271-E687-C886-ACED-7827F9A39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83802" cy="1461448"/>
    <xdr:pic>
      <xdr:nvPicPr>
        <xdr:cNvPr id="3" name="Imagen 2">
          <a:extLst>
            <a:ext uri="{FF2B5EF4-FFF2-40B4-BE49-F238E27FC236}">
              <a16:creationId xmlns="" xmlns:a16="http://schemas.microsoft.com/office/drawing/2014/main" id="{02A26737-5B9E-7802-F50F-0EBF4A9D0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83802" cy="146144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34198</xdr:colOff>
      <xdr:row>0</xdr:row>
      <xdr:rowOff>0</xdr:rowOff>
    </xdr:from>
    <xdr:ext cx="1945440" cy="1685879"/>
    <xdr:pic>
      <xdr:nvPicPr>
        <xdr:cNvPr id="2" name="Imagen 1">
          <a:extLst>
            <a:ext uri="{FF2B5EF4-FFF2-40B4-BE49-F238E27FC236}">
              <a16:creationId xmlns="" xmlns:a16="http://schemas.microsoft.com/office/drawing/2014/main" id="{17C0FC66-D5EF-2383-A99A-2728418FA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34198" y="0"/>
          <a:ext cx="1945440" cy="168587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66668</xdr:colOff>
      <xdr:row>0</xdr:row>
      <xdr:rowOff>28575</xdr:rowOff>
    </xdr:from>
    <xdr:ext cx="1895478" cy="1514475"/>
    <xdr:pic>
      <xdr:nvPicPr>
        <xdr:cNvPr id="3" name="Imagen 2">
          <a:extLst>
            <a:ext uri="{FF2B5EF4-FFF2-40B4-BE49-F238E27FC236}">
              <a16:creationId xmlns="" xmlns:a16="http://schemas.microsoft.com/office/drawing/2014/main" id="{7E2E626D-77DA-F3D4-EF4D-2C1B7AB93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68" y="28575"/>
          <a:ext cx="1895478" cy="1514475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D80BEE7C-37D9-710D-7262-0F5ADBC65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45699" cy="1394770"/>
    <xdr:pic>
      <xdr:nvPicPr>
        <xdr:cNvPr id="3" name="Imagen 2">
          <a:extLst>
            <a:ext uri="{FF2B5EF4-FFF2-40B4-BE49-F238E27FC236}">
              <a16:creationId xmlns="" xmlns:a16="http://schemas.microsoft.com/office/drawing/2014/main" id="{0BD4466E-1410-7A19-EAAD-719BC4208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45699" cy="1394770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90004</xdr:colOff>
      <xdr:row>0</xdr:row>
      <xdr:rowOff>0</xdr:rowOff>
    </xdr:from>
    <xdr:ext cx="1653116" cy="1846438"/>
    <xdr:pic>
      <xdr:nvPicPr>
        <xdr:cNvPr id="2" name="Imagen 1">
          <a:extLst>
            <a:ext uri="{FF2B5EF4-FFF2-40B4-BE49-F238E27FC236}">
              <a16:creationId xmlns="" xmlns:a16="http://schemas.microsoft.com/office/drawing/2014/main" id="{28868A80-03CF-952E-EBCB-5E89E51EE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90004" y="0"/>
          <a:ext cx="1653116" cy="184643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42382</xdr:colOff>
      <xdr:row>0</xdr:row>
      <xdr:rowOff>76196</xdr:rowOff>
    </xdr:from>
    <xdr:ext cx="1895478" cy="1676396"/>
    <xdr:pic>
      <xdr:nvPicPr>
        <xdr:cNvPr id="3" name="Imagen 2">
          <a:extLst>
            <a:ext uri="{FF2B5EF4-FFF2-40B4-BE49-F238E27FC236}">
              <a16:creationId xmlns="" xmlns:a16="http://schemas.microsoft.com/office/drawing/2014/main" id="{FCF527FF-D05D-7A45-4A26-24A8F803C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2382" y="76196"/>
          <a:ext cx="1895478" cy="1676396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F5656420-196A-7A36-B28B-0ED771E13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593305" cy="1337620"/>
    <xdr:pic>
      <xdr:nvPicPr>
        <xdr:cNvPr id="3" name="Imagen 2">
          <a:extLst>
            <a:ext uri="{FF2B5EF4-FFF2-40B4-BE49-F238E27FC236}">
              <a16:creationId xmlns="" xmlns:a16="http://schemas.microsoft.com/office/drawing/2014/main" id="{14AFFE5D-2CB3-13D5-D103-3C6882639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593305" cy="1337620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F1694277-8BDB-E522-0B9D-1F211C7DD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69502" cy="1394770"/>
    <xdr:pic>
      <xdr:nvPicPr>
        <xdr:cNvPr id="3" name="Imagen 2">
          <a:extLst>
            <a:ext uri="{FF2B5EF4-FFF2-40B4-BE49-F238E27FC236}">
              <a16:creationId xmlns="" xmlns:a16="http://schemas.microsoft.com/office/drawing/2014/main" id="{B73C029C-0B88-96D7-50BD-85565703B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69502" cy="1394770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D3F09D8E-0856-A782-1014-DB3A24A3D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64755" cy="1356667"/>
    <xdr:pic>
      <xdr:nvPicPr>
        <xdr:cNvPr id="3" name="Imagen 2">
          <a:extLst>
            <a:ext uri="{FF2B5EF4-FFF2-40B4-BE49-F238E27FC236}">
              <a16:creationId xmlns="" xmlns:a16="http://schemas.microsoft.com/office/drawing/2014/main" id="{42D433CF-6B90-5B26-43AF-D7A1D597A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64755" cy="1356667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0C9D827E-AD55-6875-EFAA-2546BDD25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98077" cy="1404298"/>
    <xdr:pic>
      <xdr:nvPicPr>
        <xdr:cNvPr id="3" name="Imagen 2">
          <a:extLst>
            <a:ext uri="{FF2B5EF4-FFF2-40B4-BE49-F238E27FC236}">
              <a16:creationId xmlns="" xmlns:a16="http://schemas.microsoft.com/office/drawing/2014/main" id="{BDC962ED-B3C1-E920-D2EC-B98EE2496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98077" cy="140429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tecnico26/GESTION%20Y%20CONTROL%20AMBIENTAL/GESTION%20%20AMBIENTAL%20Y%20DESARROLLO%20MINERO/A&#209;O%202022/INFORMES%20MONITOREO%20PASIVO%2022/HOJA%20DE%20CALCULO%20DE%20MP%20S%202022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PROMEDIOS DE O3 Y NO2"/>
      <sheetName val="2021"/>
      <sheetName val="2016-2017"/>
      <sheetName val="2018"/>
      <sheetName val="promedios"/>
    </sheetNames>
    <sheetDataSet>
      <sheetData sheetId="0">
        <row r="175">
          <cell r="J175">
            <v>1.386161487813383</v>
          </cell>
        </row>
        <row r="192">
          <cell r="T192">
            <v>31.660000000000004</v>
          </cell>
          <cell r="AE192">
            <v>33.549999999999997</v>
          </cell>
        </row>
        <row r="193">
          <cell r="J193">
            <v>1.386161487813383</v>
          </cell>
          <cell r="T193">
            <v>32.86</v>
          </cell>
          <cell r="AE193">
            <v>31</v>
          </cell>
        </row>
        <row r="194">
          <cell r="J194">
            <v>1.8482153170845652</v>
          </cell>
          <cell r="T194">
            <v>30.6</v>
          </cell>
          <cell r="AE194">
            <v>33</v>
          </cell>
        </row>
        <row r="195">
          <cell r="J195">
            <v>1.0396211158600372</v>
          </cell>
          <cell r="T195">
            <v>32.28</v>
          </cell>
          <cell r="AE195">
            <v>30.299999999999997</v>
          </cell>
        </row>
        <row r="196">
          <cell r="J196">
            <v>0.80859420122452808</v>
          </cell>
          <cell r="T196">
            <v>27.320000000000004</v>
          </cell>
          <cell r="AE196">
            <v>19.45</v>
          </cell>
        </row>
        <row r="197">
          <cell r="J197">
            <v>1.5016749451312195</v>
          </cell>
          <cell r="T197">
            <v>32.6</v>
          </cell>
          <cell r="AE197">
            <v>32.15</v>
          </cell>
        </row>
        <row r="198">
          <cell r="J198">
            <v>1.1551345731777096</v>
          </cell>
          <cell r="T198">
            <v>31.420000000000005</v>
          </cell>
          <cell r="AE198">
            <v>31.65</v>
          </cell>
        </row>
        <row r="199">
          <cell r="J199">
            <v>1.5016749451310554</v>
          </cell>
          <cell r="T199">
            <v>30.619999999999997</v>
          </cell>
          <cell r="AD199">
            <v>32.700000000000003</v>
          </cell>
        </row>
        <row r="200">
          <cell r="J200">
            <v>1.386161487813383</v>
          </cell>
          <cell r="T200">
            <v>31.939999999999998</v>
          </cell>
          <cell r="AE200">
            <v>33.200000000000003</v>
          </cell>
        </row>
        <row r="201">
          <cell r="J201">
            <v>1.2706480304955463</v>
          </cell>
          <cell r="T201">
            <v>31.68</v>
          </cell>
          <cell r="AE201">
            <v>33.299999999999997</v>
          </cell>
        </row>
        <row r="202">
          <cell r="T202">
            <v>31.640000000000004</v>
          </cell>
          <cell r="AE202">
            <v>31.25</v>
          </cell>
        </row>
        <row r="203">
          <cell r="J203">
            <v>1.7327018597667285</v>
          </cell>
          <cell r="T203">
            <v>32.06</v>
          </cell>
          <cell r="AE203">
            <v>32.349999999999994</v>
          </cell>
        </row>
        <row r="204">
          <cell r="J204">
            <v>1.8482153170844011</v>
          </cell>
          <cell r="T204">
            <v>32.379999999999995</v>
          </cell>
          <cell r="AE204">
            <v>32.15</v>
          </cell>
        </row>
        <row r="205">
          <cell r="J205">
            <v>1.5016749451310554</v>
          </cell>
          <cell r="T205">
            <v>31.580000000000002</v>
          </cell>
          <cell r="AE205">
            <v>32.299999999999997</v>
          </cell>
        </row>
        <row r="206">
          <cell r="J206">
            <v>1.6171884024488921</v>
          </cell>
          <cell r="T206">
            <v>33.1</v>
          </cell>
          <cell r="AE206">
            <v>32.049999999999997</v>
          </cell>
        </row>
        <row r="207">
          <cell r="J207">
            <v>1.386161487813383</v>
          </cell>
          <cell r="T207">
            <v>32.61999999999999</v>
          </cell>
          <cell r="AE207">
            <v>33.200000000000003</v>
          </cell>
        </row>
        <row r="208">
          <cell r="J208">
            <v>1.1551345731777096</v>
          </cell>
          <cell r="T208">
            <v>32.6</v>
          </cell>
          <cell r="AE208">
            <v>33.049999999999997</v>
          </cell>
        </row>
        <row r="209">
          <cell r="J209">
            <v>1.1551345731777096</v>
          </cell>
          <cell r="T209">
            <v>32.339999999999996</v>
          </cell>
          <cell r="AE209">
            <v>33.099999999999994</v>
          </cell>
        </row>
        <row r="210">
          <cell r="J210">
            <v>1.386161487813383</v>
          </cell>
          <cell r="T210">
            <v>33.32</v>
          </cell>
          <cell r="AE210">
            <v>34.799999999999997</v>
          </cell>
        </row>
        <row r="211">
          <cell r="J211">
            <v>1.386161487813383</v>
          </cell>
          <cell r="T211">
            <v>33.279999999999994</v>
          </cell>
          <cell r="AE211">
            <v>34.65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22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2.1406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1" width="12.5703125" style="5" customWidth="1"/>
    <col min="12" max="251" width="12.140625" style="5" customWidth="1"/>
    <col min="252" max="1019" width="12.28515625" customWidth="1"/>
    <col min="1020" max="1020" width="11.42578125" customWidth="1"/>
  </cols>
  <sheetData>
    <row r="1" spans="1:11" ht="41.25" customHeight="1">
      <c r="A1" s="1"/>
      <c r="B1" s="2"/>
      <c r="C1" s="2"/>
      <c r="D1" s="3"/>
      <c r="E1" s="3"/>
      <c r="F1" s="3"/>
      <c r="G1" s="3"/>
      <c r="H1" s="4"/>
    </row>
    <row r="2" spans="1:11" ht="34.5" customHeight="1">
      <c r="A2" s="6"/>
      <c r="C2" s="7"/>
      <c r="D2" s="7"/>
      <c r="E2" s="7"/>
      <c r="F2" s="7"/>
      <c r="G2" s="7"/>
      <c r="H2" s="8"/>
      <c r="I2" s="9"/>
    </row>
    <row r="3" spans="1:11" ht="30" customHeight="1">
      <c r="A3" s="6"/>
      <c r="D3" s="9"/>
      <c r="E3" s="9"/>
      <c r="F3" s="9"/>
      <c r="G3" s="9"/>
      <c r="H3" s="8"/>
      <c r="I3" s="9"/>
    </row>
    <row r="4" spans="1:11" ht="25.5" customHeight="1">
      <c r="A4" s="10" t="s">
        <v>0</v>
      </c>
      <c r="B4" s="11"/>
      <c r="C4" s="11"/>
      <c r="D4" s="12"/>
      <c r="E4" s="12"/>
      <c r="F4" s="12"/>
      <c r="G4" s="12"/>
      <c r="H4" s="13"/>
    </row>
    <row r="5" spans="1:11" ht="25.5" customHeight="1">
      <c r="A5" s="14" t="s">
        <v>68</v>
      </c>
      <c r="B5" s="15"/>
      <c r="C5" s="16"/>
      <c r="D5" s="12"/>
      <c r="E5" s="12"/>
      <c r="F5" s="12"/>
      <c r="G5" s="12"/>
      <c r="H5" s="13"/>
    </row>
    <row r="6" spans="1:11" ht="25.5" customHeight="1">
      <c r="A6" s="99" t="s">
        <v>1</v>
      </c>
      <c r="B6" s="99"/>
      <c r="C6" s="99"/>
      <c r="D6" s="99"/>
      <c r="E6" s="99"/>
      <c r="F6" s="99"/>
      <c r="G6" s="12"/>
      <c r="H6" s="13"/>
    </row>
    <row r="7" spans="1:11" ht="25.5" customHeight="1">
      <c r="A7" s="99" t="s">
        <v>2</v>
      </c>
      <c r="B7" s="99"/>
      <c r="C7" s="99"/>
      <c r="D7" s="99"/>
      <c r="E7" s="99"/>
      <c r="F7" s="99"/>
      <c r="G7" s="99"/>
      <c r="H7" s="13"/>
    </row>
    <row r="8" spans="1:11" ht="25.5" customHeight="1">
      <c r="A8" s="99" t="s">
        <v>3</v>
      </c>
      <c r="B8" s="99"/>
      <c r="C8" s="99"/>
      <c r="D8" s="99"/>
      <c r="E8" s="99"/>
      <c r="F8" s="99"/>
      <c r="G8" s="99"/>
      <c r="H8" s="13"/>
    </row>
    <row r="9" spans="1:11" ht="30.75" customHeight="1">
      <c r="A9" s="100" t="s">
        <v>88</v>
      </c>
      <c r="B9" s="100"/>
      <c r="C9" s="100"/>
      <c r="D9" s="17"/>
      <c r="E9" s="17"/>
      <c r="F9" s="17"/>
      <c r="G9" s="17"/>
      <c r="H9" s="18"/>
      <c r="I9" s="19"/>
      <c r="J9" s="19"/>
      <c r="K9" s="19"/>
    </row>
    <row r="10" spans="1:11" ht="18.75" customHeight="1">
      <c r="A10" s="96" t="s">
        <v>4</v>
      </c>
      <c r="B10" s="96"/>
      <c r="C10" s="96"/>
      <c r="D10" s="96"/>
      <c r="E10" s="96"/>
      <c r="F10" s="96"/>
      <c r="G10" s="96"/>
      <c r="H10" s="96"/>
      <c r="I10" s="20"/>
    </row>
    <row r="11" spans="1:11" ht="25.5" customHeight="1">
      <c r="A11" s="99" t="s">
        <v>5</v>
      </c>
      <c r="B11" s="99"/>
      <c r="C11" s="15"/>
      <c r="D11" s="21"/>
      <c r="E11" s="21"/>
      <c r="F11" s="21"/>
      <c r="G11" s="21"/>
      <c r="H11" s="22"/>
      <c r="I11" s="20"/>
    </row>
    <row r="12" spans="1:11" ht="25.5" customHeight="1">
      <c r="A12" s="14" t="s">
        <v>6</v>
      </c>
      <c r="B12" s="15" t="s">
        <v>7</v>
      </c>
      <c r="C12" s="15"/>
      <c r="D12" s="21"/>
      <c r="E12" s="21"/>
      <c r="F12" s="21"/>
      <c r="G12" s="21"/>
      <c r="H12" s="22"/>
      <c r="I12" s="20"/>
    </row>
    <row r="13" spans="1:11" ht="27" customHeight="1">
      <c r="A13" s="96" t="s">
        <v>8</v>
      </c>
      <c r="B13" s="96"/>
      <c r="C13" s="96"/>
      <c r="D13" s="96"/>
      <c r="E13" s="96"/>
      <c r="F13" s="96"/>
      <c r="G13" s="96"/>
      <c r="H13" s="96"/>
      <c r="I13" s="20"/>
    </row>
    <row r="14" spans="1:11" s="26" customFormat="1" ht="25.5" customHeight="1">
      <c r="A14" s="23" t="s">
        <v>9</v>
      </c>
      <c r="B14" s="24"/>
      <c r="C14" s="24"/>
      <c r="D14" s="17"/>
      <c r="E14" s="17"/>
      <c r="F14" s="17"/>
      <c r="G14" s="17"/>
      <c r="H14" s="18"/>
      <c r="I14" s="25"/>
    </row>
    <row r="15" spans="1:11" ht="25.5" customHeight="1">
      <c r="A15" s="10"/>
      <c r="B15" s="11"/>
      <c r="C15" s="11"/>
      <c r="D15" s="17"/>
      <c r="E15" s="17"/>
      <c r="F15" s="17"/>
      <c r="G15" s="17"/>
      <c r="H15" s="18"/>
      <c r="I15" s="19"/>
      <c r="J15" s="19"/>
      <c r="K15" s="19"/>
    </row>
    <row r="16" spans="1:11" ht="31.5" customHeight="1">
      <c r="A16" s="27" t="s">
        <v>10</v>
      </c>
      <c r="B16" s="28" t="s">
        <v>11</v>
      </c>
      <c r="C16" s="27" t="s">
        <v>12</v>
      </c>
      <c r="D16" s="27" t="s">
        <v>13</v>
      </c>
      <c r="E16" s="29" t="s">
        <v>14</v>
      </c>
      <c r="F16" s="30"/>
      <c r="G16" s="30"/>
      <c r="H16" s="31"/>
      <c r="I16" s="32"/>
      <c r="J16" s="32"/>
      <c r="K16" s="32"/>
    </row>
    <row r="17" spans="1:11" s="26" customFormat="1" ht="22.5" customHeight="1">
      <c r="A17" s="33" t="s">
        <v>15</v>
      </c>
      <c r="B17" s="34" t="s">
        <v>16</v>
      </c>
      <c r="C17" s="34" t="s">
        <v>17</v>
      </c>
      <c r="D17" s="35">
        <v>1.04</v>
      </c>
      <c r="E17" s="36">
        <v>1</v>
      </c>
      <c r="F17" s="37"/>
      <c r="G17" s="37"/>
      <c r="H17" s="38"/>
      <c r="I17" s="39"/>
      <c r="J17" s="39"/>
      <c r="K17" s="39"/>
    </row>
    <row r="18" spans="1:11" s="26" customFormat="1" ht="35.85" customHeight="1">
      <c r="A18" s="33" t="s">
        <v>18</v>
      </c>
      <c r="B18" s="34" t="s">
        <v>19</v>
      </c>
      <c r="C18" s="34" t="s">
        <v>20</v>
      </c>
      <c r="D18" s="35">
        <f>'[1]2022'!$T$192</f>
        <v>31.660000000000004</v>
      </c>
      <c r="E18" s="36">
        <v>100</v>
      </c>
      <c r="F18" s="37"/>
      <c r="G18" s="37"/>
      <c r="H18" s="38"/>
      <c r="I18" s="39"/>
      <c r="J18" s="39"/>
      <c r="K18" s="39"/>
    </row>
    <row r="19" spans="1:11" s="26" customFormat="1" ht="22.5" customHeight="1">
      <c r="A19" s="33" t="s">
        <v>21</v>
      </c>
      <c r="B19" s="34" t="s">
        <v>19</v>
      </c>
      <c r="C19" s="34" t="s">
        <v>20</v>
      </c>
      <c r="D19" s="35">
        <f>'[1]2022'!$AE$192</f>
        <v>33.549999999999997</v>
      </c>
      <c r="E19" s="36">
        <v>40</v>
      </c>
      <c r="F19" s="37"/>
      <c r="G19" s="37"/>
      <c r="H19" s="38"/>
      <c r="I19" s="39"/>
      <c r="J19" s="39"/>
      <c r="K19" s="39"/>
    </row>
    <row r="20" spans="1:11" s="26" customFormat="1" ht="22.5" customHeight="1">
      <c r="A20" s="97"/>
      <c r="B20" s="97"/>
      <c r="C20" s="97"/>
      <c r="D20" s="97"/>
      <c r="E20" s="97"/>
      <c r="F20" s="97"/>
      <c r="G20" s="97"/>
      <c r="H20" s="97"/>
      <c r="I20" s="39"/>
      <c r="J20" s="39"/>
      <c r="K20" s="39"/>
    </row>
    <row r="21" spans="1:11" s="26" customFormat="1" ht="78.2" customHeight="1">
      <c r="A21" s="98" t="s">
        <v>22</v>
      </c>
      <c r="B21" s="98"/>
      <c r="C21" s="98"/>
      <c r="D21" s="98"/>
      <c r="E21" s="98"/>
      <c r="F21" s="98"/>
      <c r="G21" s="98"/>
      <c r="H21" s="98"/>
      <c r="I21" s="39"/>
      <c r="J21" s="39"/>
      <c r="K21" s="39"/>
    </row>
    <row r="22" spans="1:11" s="26" customFormat="1" ht="22.5" customHeight="1">
      <c r="A22" s="95" t="s">
        <v>23</v>
      </c>
      <c r="B22" s="95"/>
      <c r="C22" s="95"/>
      <c r="D22" s="95"/>
      <c r="E22" s="95"/>
      <c r="F22" s="95"/>
      <c r="G22" s="95"/>
      <c r="H22" s="95"/>
      <c r="I22" s="39"/>
      <c r="J22" s="39"/>
      <c r="K22" s="39"/>
    </row>
    <row r="23" spans="1:11" ht="21" customHeight="1">
      <c r="A23" s="95" t="s">
        <v>24</v>
      </c>
      <c r="B23" s="95"/>
      <c r="C23" s="95"/>
      <c r="D23" s="95"/>
      <c r="E23" s="95"/>
      <c r="F23" s="95"/>
      <c r="G23" s="95"/>
      <c r="H23" s="95"/>
    </row>
    <row r="24" spans="1:11" ht="21" customHeight="1">
      <c r="A24" s="95"/>
      <c r="B24" s="95"/>
      <c r="C24" s="95"/>
      <c r="D24" s="95"/>
      <c r="E24" s="95"/>
      <c r="F24" s="95"/>
      <c r="G24" s="95"/>
      <c r="H24" s="95"/>
    </row>
    <row r="25" spans="1:11" ht="22.5" customHeight="1">
      <c r="A25" s="95" t="s">
        <v>25</v>
      </c>
      <c r="B25" s="95"/>
      <c r="C25" s="95"/>
      <c r="D25" s="95"/>
      <c r="E25" s="95"/>
      <c r="F25" s="95"/>
      <c r="G25" s="95"/>
      <c r="H25" s="95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6" workbookViewId="0">
      <selection activeCell="A24" sqref="A24:H24"/>
    </sheetView>
  </sheetViews>
  <sheetFormatPr baseColWidth="10" defaultRowHeight="15"/>
  <cols>
    <col min="1" max="1" width="35.85546875" style="65" customWidth="1"/>
    <col min="2" max="2" width="20.140625" style="65" customWidth="1"/>
    <col min="3" max="3" width="16.140625" style="65" customWidth="1"/>
    <col min="4" max="4" width="12.140625" style="65" customWidth="1"/>
    <col min="5" max="5" width="15" style="65" customWidth="1"/>
    <col min="6" max="9" width="12.28515625" style="65" customWidth="1"/>
    <col min="10" max="12" width="12.5703125" style="65" customWidth="1"/>
    <col min="13" max="252" width="12.140625" style="65" customWidth="1"/>
    <col min="253" max="1020" width="12.28515625" customWidth="1"/>
    <col min="1021" max="1021" width="11.42578125" customWidth="1"/>
  </cols>
  <sheetData>
    <row r="1" spans="1:12" ht="41.25" customHeight="1">
      <c r="A1" s="62"/>
      <c r="B1" s="63"/>
      <c r="C1" s="63"/>
      <c r="D1" s="63"/>
      <c r="E1" s="63"/>
      <c r="F1" s="63"/>
      <c r="G1" s="63"/>
      <c r="H1" s="64"/>
    </row>
    <row r="2" spans="1:12" ht="34.5" customHeight="1">
      <c r="A2" s="66"/>
      <c r="C2" s="67"/>
      <c r="D2" s="67"/>
      <c r="E2" s="67"/>
      <c r="F2" s="67"/>
      <c r="G2" s="67"/>
      <c r="H2" s="68"/>
      <c r="I2" s="69"/>
    </row>
    <row r="3" spans="1:12" ht="30" customHeight="1">
      <c r="A3" s="66"/>
      <c r="D3" s="69"/>
      <c r="E3" s="69"/>
      <c r="F3" s="69"/>
      <c r="G3" s="69"/>
      <c r="H3" s="68"/>
      <c r="I3" s="69"/>
    </row>
    <row r="4" spans="1:12" ht="25.5" customHeight="1">
      <c r="A4" s="70" t="s">
        <v>0</v>
      </c>
      <c r="B4" s="71"/>
      <c r="C4" s="71"/>
      <c r="D4" s="46"/>
      <c r="E4" s="46"/>
      <c r="F4" s="46"/>
      <c r="G4" s="46"/>
      <c r="H4" s="47"/>
    </row>
    <row r="5" spans="1:12" ht="25.5" customHeight="1">
      <c r="A5" s="14" t="s">
        <v>77</v>
      </c>
      <c r="B5" s="72"/>
      <c r="C5" s="73"/>
      <c r="D5" s="46"/>
      <c r="E5" s="46"/>
      <c r="F5" s="46"/>
      <c r="G5" s="46"/>
      <c r="H5" s="47"/>
    </row>
    <row r="6" spans="1:12" ht="25.5" customHeight="1">
      <c r="A6" s="105" t="s">
        <v>1</v>
      </c>
      <c r="B6" s="105"/>
      <c r="C6" s="105"/>
      <c r="D6" s="105"/>
      <c r="E6" s="105"/>
      <c r="F6" s="105"/>
      <c r="G6" s="46"/>
      <c r="H6" s="47"/>
    </row>
    <row r="7" spans="1:12" ht="25.5" customHeight="1">
      <c r="A7" s="105" t="s">
        <v>2</v>
      </c>
      <c r="B7" s="105"/>
      <c r="C7" s="105"/>
      <c r="D7" s="105"/>
      <c r="E7" s="105"/>
      <c r="F7" s="105"/>
      <c r="G7" s="105"/>
      <c r="H7" s="47"/>
    </row>
    <row r="8" spans="1:12" ht="25.5" customHeight="1">
      <c r="A8" s="105" t="s">
        <v>3</v>
      </c>
      <c r="B8" s="105"/>
      <c r="C8" s="105"/>
      <c r="D8" s="105"/>
      <c r="E8" s="105"/>
      <c r="F8" s="105"/>
      <c r="G8" s="105"/>
      <c r="H8" s="47"/>
    </row>
    <row r="9" spans="1:12" ht="30.75" customHeight="1">
      <c r="A9" s="106" t="s">
        <v>88</v>
      </c>
      <c r="B9" s="106"/>
      <c r="C9" s="106"/>
      <c r="D9" s="54"/>
      <c r="E9" s="54"/>
      <c r="F9" s="54"/>
      <c r="G9" s="54"/>
      <c r="H9" s="55"/>
      <c r="I9" s="75"/>
      <c r="J9" s="75"/>
      <c r="K9" s="75"/>
      <c r="L9" s="75"/>
    </row>
    <row r="10" spans="1:12" ht="18.75" customHeight="1">
      <c r="A10" s="103" t="s">
        <v>4</v>
      </c>
      <c r="B10" s="103"/>
      <c r="C10" s="103"/>
      <c r="D10" s="103"/>
      <c r="E10" s="103"/>
      <c r="F10" s="103"/>
      <c r="G10" s="103"/>
      <c r="H10" s="103"/>
      <c r="I10" s="76"/>
    </row>
    <row r="11" spans="1:12" ht="25.5" customHeight="1">
      <c r="A11" s="105" t="s">
        <v>5</v>
      </c>
      <c r="B11" s="105"/>
      <c r="C11" s="72"/>
      <c r="D11" s="50"/>
      <c r="E11" s="50"/>
      <c r="F11" s="50"/>
      <c r="G11" s="50"/>
      <c r="H11" s="51"/>
      <c r="I11" s="76"/>
    </row>
    <row r="12" spans="1:12" ht="25.5" customHeight="1">
      <c r="A12" s="74" t="s">
        <v>6</v>
      </c>
      <c r="B12" s="72" t="s">
        <v>44</v>
      </c>
      <c r="C12" s="72"/>
      <c r="D12" s="50"/>
      <c r="E12" s="50"/>
      <c r="F12" s="50"/>
      <c r="G12" s="50"/>
      <c r="H12" s="51"/>
      <c r="I12" s="76"/>
    </row>
    <row r="13" spans="1:12" ht="27" customHeight="1">
      <c r="A13" s="103" t="s">
        <v>45</v>
      </c>
      <c r="B13" s="103"/>
      <c r="C13" s="103"/>
      <c r="D13" s="103"/>
      <c r="E13" s="103"/>
      <c r="F13" s="103"/>
      <c r="G13" s="103"/>
      <c r="H13" s="103"/>
      <c r="I13" s="76"/>
    </row>
    <row r="14" spans="1:12" s="80" customFormat="1" ht="25.5" customHeight="1">
      <c r="A14" s="77" t="s">
        <v>9</v>
      </c>
      <c r="B14" s="78"/>
      <c r="C14" s="78"/>
      <c r="D14" s="54"/>
      <c r="E14" s="54"/>
      <c r="F14" s="54"/>
      <c r="G14" s="54"/>
      <c r="H14" s="55"/>
      <c r="I14" s="79"/>
    </row>
    <row r="15" spans="1:12" ht="25.5" customHeight="1">
      <c r="A15" s="70"/>
      <c r="B15" s="71"/>
      <c r="C15" s="71"/>
      <c r="D15" s="54"/>
      <c r="E15" s="54"/>
      <c r="F15" s="54"/>
      <c r="G15" s="54"/>
      <c r="H15" s="55"/>
      <c r="I15" s="75"/>
      <c r="J15" s="75"/>
      <c r="K15" s="75"/>
      <c r="L15" s="75"/>
    </row>
    <row r="16" spans="1:12" ht="31.5" customHeight="1">
      <c r="A16" s="81" t="s">
        <v>10</v>
      </c>
      <c r="B16" s="82" t="s">
        <v>11</v>
      </c>
      <c r="C16" s="81" t="s">
        <v>12</v>
      </c>
      <c r="D16" s="81" t="s">
        <v>13</v>
      </c>
      <c r="E16" s="83" t="s">
        <v>14</v>
      </c>
      <c r="F16" s="57"/>
      <c r="G16" s="57"/>
      <c r="H16" s="58"/>
      <c r="I16" s="84"/>
      <c r="J16" s="84"/>
      <c r="K16" s="84"/>
      <c r="L16" s="84"/>
    </row>
    <row r="17" spans="1:12" s="80" customFormat="1" ht="22.5" customHeight="1">
      <c r="A17" s="85" t="s">
        <v>15</v>
      </c>
      <c r="B17" s="86" t="s">
        <v>16</v>
      </c>
      <c r="C17" s="86" t="s">
        <v>46</v>
      </c>
      <c r="D17" s="87">
        <f>'[1]2022'!$J$201</f>
        <v>1.2706480304955463</v>
      </c>
      <c r="E17" s="88">
        <v>1</v>
      </c>
      <c r="F17" s="89"/>
      <c r="G17" s="89"/>
      <c r="H17" s="90"/>
      <c r="I17" s="91"/>
      <c r="J17" s="91"/>
      <c r="K17" s="91"/>
      <c r="L17" s="91"/>
    </row>
    <row r="18" spans="1:12" s="80" customFormat="1" ht="22.5" customHeight="1">
      <c r="A18" s="85" t="s">
        <v>18</v>
      </c>
      <c r="B18" s="86" t="s">
        <v>19</v>
      </c>
      <c r="C18" s="86" t="s">
        <v>28</v>
      </c>
      <c r="D18" s="87">
        <f>'[1]2022'!$T$201</f>
        <v>31.68</v>
      </c>
      <c r="E18" s="88">
        <v>100</v>
      </c>
      <c r="F18" s="89"/>
      <c r="G18" s="89"/>
      <c r="H18" s="90"/>
      <c r="I18" s="91"/>
      <c r="J18" s="91"/>
      <c r="K18" s="91"/>
      <c r="L18" s="91"/>
    </row>
    <row r="19" spans="1:12" s="80" customFormat="1" ht="22.5" customHeight="1">
      <c r="A19" s="85" t="s">
        <v>21</v>
      </c>
      <c r="B19" s="86" t="s">
        <v>19</v>
      </c>
      <c r="C19" s="86" t="s">
        <v>20</v>
      </c>
      <c r="D19" s="87">
        <f>'[1]2022'!$AE$201</f>
        <v>33.299999999999997</v>
      </c>
      <c r="E19" s="88">
        <v>40</v>
      </c>
      <c r="F19" s="89"/>
      <c r="G19" s="89"/>
      <c r="H19" s="90"/>
      <c r="I19" s="91"/>
      <c r="J19" s="91"/>
      <c r="K19" s="91"/>
      <c r="L19" s="91"/>
    </row>
    <row r="20" spans="1:12" s="80" customFormat="1" ht="22.5" customHeight="1">
      <c r="A20" s="97"/>
      <c r="B20" s="97"/>
      <c r="C20" s="97"/>
      <c r="D20" s="97"/>
      <c r="E20" s="97"/>
      <c r="F20" s="97"/>
      <c r="G20" s="97"/>
      <c r="H20" s="97"/>
      <c r="I20" s="91"/>
      <c r="J20" s="91"/>
      <c r="K20" s="91"/>
      <c r="L20" s="91"/>
    </row>
    <row r="21" spans="1:12" s="80" customFormat="1" ht="78.2" customHeight="1">
      <c r="A21" s="104" t="s">
        <v>22</v>
      </c>
      <c r="B21" s="104"/>
      <c r="C21" s="104"/>
      <c r="D21" s="104"/>
      <c r="E21" s="104"/>
      <c r="F21" s="104"/>
      <c r="G21" s="104"/>
      <c r="H21" s="104"/>
      <c r="I21" s="91"/>
      <c r="J21" s="91"/>
      <c r="K21" s="91"/>
      <c r="L21" s="91"/>
    </row>
    <row r="22" spans="1:12" s="80" customFormat="1" ht="22.5" customHeight="1">
      <c r="A22" s="95" t="s">
        <v>23</v>
      </c>
      <c r="B22" s="95"/>
      <c r="C22" s="95"/>
      <c r="D22" s="95"/>
      <c r="E22" s="95"/>
      <c r="F22" s="95"/>
      <c r="G22" s="95"/>
      <c r="H22" s="95"/>
      <c r="I22" s="91"/>
      <c r="J22" s="91"/>
      <c r="K22" s="91"/>
      <c r="L22" s="91"/>
    </row>
    <row r="23" spans="1:12" ht="21" customHeight="1">
      <c r="A23" s="95" t="s">
        <v>24</v>
      </c>
      <c r="B23" s="95"/>
      <c r="C23" s="95"/>
      <c r="D23" s="95"/>
      <c r="E23" s="95"/>
      <c r="F23" s="95"/>
      <c r="G23" s="95"/>
      <c r="H23" s="95"/>
    </row>
    <row r="24" spans="1:12" ht="21" customHeight="1">
      <c r="A24" s="95"/>
      <c r="B24" s="95"/>
      <c r="C24" s="95"/>
      <c r="D24" s="95"/>
      <c r="E24" s="95"/>
      <c r="F24" s="95"/>
      <c r="G24" s="95"/>
      <c r="H24" s="95"/>
    </row>
    <row r="25" spans="1:12" ht="22.5" customHeight="1">
      <c r="A25" s="95" t="s">
        <v>25</v>
      </c>
      <c r="B25" s="95"/>
      <c r="C25" s="95"/>
      <c r="D25" s="95"/>
      <c r="E25" s="95"/>
      <c r="F25" s="95"/>
      <c r="G25" s="95"/>
      <c r="H25" s="95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19" workbookViewId="0">
      <selection activeCell="A24" sqref="A24:H24"/>
    </sheetView>
  </sheetViews>
  <sheetFormatPr baseColWidth="10" defaultRowHeight="15"/>
  <cols>
    <col min="1" max="1" width="35.85546875" style="5" customWidth="1"/>
    <col min="2" max="2" width="21.71093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1" width="12.5703125" style="5" customWidth="1"/>
    <col min="12" max="251" width="12.140625" style="5" customWidth="1"/>
    <col min="252" max="1019" width="12.28515625" customWidth="1"/>
    <col min="1020" max="1020" width="11.42578125" customWidth="1"/>
  </cols>
  <sheetData>
    <row r="1" spans="1:11" ht="41.25" customHeight="1">
      <c r="A1" s="40"/>
      <c r="B1" s="3"/>
      <c r="C1" s="3"/>
      <c r="D1" s="3"/>
      <c r="E1" s="3"/>
      <c r="F1" s="3"/>
      <c r="G1" s="3"/>
      <c r="H1" s="4"/>
    </row>
    <row r="2" spans="1:11" ht="34.5" customHeight="1">
      <c r="A2" s="6"/>
      <c r="C2" s="41"/>
      <c r="D2" s="41"/>
      <c r="E2" s="41"/>
      <c r="F2" s="41"/>
      <c r="G2" s="41"/>
      <c r="H2" s="42"/>
      <c r="I2" s="43"/>
    </row>
    <row r="3" spans="1:11" ht="30" customHeight="1">
      <c r="A3" s="6"/>
      <c r="D3" s="43"/>
      <c r="E3" s="43"/>
      <c r="F3" s="43"/>
      <c r="G3" s="43"/>
      <c r="H3" s="42"/>
      <c r="I3" s="43"/>
    </row>
    <row r="4" spans="1:11" ht="25.5" customHeight="1">
      <c r="A4" s="44" t="s">
        <v>0</v>
      </c>
      <c r="B4" s="45"/>
      <c r="C4" s="45"/>
      <c r="D4" s="12"/>
      <c r="E4" s="12"/>
      <c r="F4" s="12"/>
      <c r="G4" s="12"/>
      <c r="H4" s="13"/>
    </row>
    <row r="5" spans="1:11" ht="25.5" customHeight="1">
      <c r="A5" s="14" t="s">
        <v>78</v>
      </c>
      <c r="B5" s="15"/>
      <c r="C5" s="16"/>
      <c r="D5" s="12"/>
      <c r="E5" s="12"/>
      <c r="F5" s="12"/>
      <c r="G5" s="12"/>
      <c r="H5" s="13"/>
    </row>
    <row r="6" spans="1:11" ht="25.5" customHeight="1">
      <c r="A6" s="99" t="s">
        <v>1</v>
      </c>
      <c r="B6" s="99"/>
      <c r="C6" s="99"/>
      <c r="D6" s="99"/>
      <c r="E6" s="99"/>
      <c r="F6" s="99"/>
      <c r="G6" s="12"/>
      <c r="H6" s="13"/>
    </row>
    <row r="7" spans="1:11" ht="25.5" customHeight="1">
      <c r="A7" s="99" t="s">
        <v>2</v>
      </c>
      <c r="B7" s="99"/>
      <c r="C7" s="99"/>
      <c r="D7" s="99"/>
      <c r="E7" s="99"/>
      <c r="F7" s="99"/>
      <c r="G7" s="99"/>
      <c r="H7" s="13"/>
    </row>
    <row r="8" spans="1:11" ht="25.5" customHeight="1">
      <c r="A8" s="99" t="s">
        <v>3</v>
      </c>
      <c r="B8" s="99"/>
      <c r="C8" s="99"/>
      <c r="D8" s="99"/>
      <c r="E8" s="99"/>
      <c r="F8" s="99"/>
      <c r="G8" s="99"/>
      <c r="H8" s="13"/>
    </row>
    <row r="9" spans="1:11" ht="30.75" customHeight="1">
      <c r="A9" s="100" t="s">
        <v>90</v>
      </c>
      <c r="B9" s="100"/>
      <c r="C9" s="100"/>
      <c r="D9" s="17"/>
      <c r="E9" s="17"/>
      <c r="F9" s="17"/>
      <c r="G9" s="17"/>
      <c r="H9" s="18"/>
      <c r="I9" s="19"/>
      <c r="J9" s="19"/>
      <c r="K9" s="19"/>
    </row>
    <row r="10" spans="1:11" ht="18.75" customHeight="1">
      <c r="A10" s="96" t="s">
        <v>4</v>
      </c>
      <c r="B10" s="96"/>
      <c r="C10" s="96"/>
      <c r="D10" s="96"/>
      <c r="E10" s="96"/>
      <c r="F10" s="96"/>
      <c r="G10" s="96"/>
      <c r="H10" s="96"/>
      <c r="I10" s="20"/>
    </row>
    <row r="11" spans="1:11" ht="25.5" customHeight="1">
      <c r="A11" s="99" t="s">
        <v>5</v>
      </c>
      <c r="B11" s="99"/>
      <c r="C11" s="15"/>
      <c r="D11" s="21"/>
      <c r="E11" s="21"/>
      <c r="F11" s="21"/>
      <c r="G11" s="21"/>
      <c r="H11" s="22"/>
      <c r="I11" s="20"/>
    </row>
    <row r="12" spans="1:11" ht="25.5" customHeight="1">
      <c r="A12" s="14" t="s">
        <v>6</v>
      </c>
      <c r="B12" s="15" t="s">
        <v>47</v>
      </c>
      <c r="C12" s="15"/>
      <c r="D12" s="21"/>
      <c r="E12" s="21"/>
      <c r="F12" s="21"/>
      <c r="G12" s="21"/>
      <c r="H12" s="22"/>
      <c r="I12" s="20"/>
    </row>
    <row r="13" spans="1:11" ht="27" customHeight="1">
      <c r="A13" s="96" t="s">
        <v>48</v>
      </c>
      <c r="B13" s="96"/>
      <c r="C13" s="96"/>
      <c r="D13" s="96"/>
      <c r="E13" s="96"/>
      <c r="F13" s="96"/>
      <c r="G13" s="96"/>
      <c r="H13" s="96"/>
      <c r="I13" s="20"/>
    </row>
    <row r="14" spans="1:11" s="26" customFormat="1" ht="25.5" customHeight="1">
      <c r="A14" s="52" t="s">
        <v>9</v>
      </c>
      <c r="B14" s="53"/>
      <c r="C14" s="53"/>
      <c r="D14" s="17"/>
      <c r="E14" s="17"/>
      <c r="F14" s="17"/>
      <c r="G14" s="17"/>
      <c r="H14" s="18"/>
      <c r="I14" s="25"/>
    </row>
    <row r="15" spans="1:11" ht="25.5" customHeight="1">
      <c r="A15" s="44"/>
      <c r="B15" s="45"/>
      <c r="C15" s="45"/>
      <c r="D15" s="17"/>
      <c r="E15" s="17"/>
      <c r="F15" s="17"/>
      <c r="G15" s="17"/>
      <c r="H15" s="18"/>
      <c r="I15" s="19"/>
      <c r="J15" s="19"/>
      <c r="K15" s="19"/>
    </row>
    <row r="16" spans="1:11" ht="31.5" customHeight="1">
      <c r="A16" s="27" t="s">
        <v>10</v>
      </c>
      <c r="B16" s="56" t="s">
        <v>11</v>
      </c>
      <c r="C16" s="27" t="s">
        <v>12</v>
      </c>
      <c r="D16" s="27" t="s">
        <v>13</v>
      </c>
      <c r="E16" s="29" t="s">
        <v>14</v>
      </c>
      <c r="F16" s="30"/>
      <c r="G16" s="30"/>
      <c r="H16" s="31"/>
      <c r="I16" s="32"/>
      <c r="J16" s="32"/>
      <c r="K16" s="32"/>
    </row>
    <row r="17" spans="1:11" s="26" customFormat="1" ht="22.5" customHeight="1">
      <c r="A17" s="33" t="s">
        <v>15</v>
      </c>
      <c r="B17" s="34" t="s">
        <v>16</v>
      </c>
      <c r="C17" s="34" t="s">
        <v>17</v>
      </c>
      <c r="D17" s="35">
        <f>'[1]2022'!$J$175</f>
        <v>1.386161487813383</v>
      </c>
      <c r="E17" s="36">
        <v>1</v>
      </c>
      <c r="F17" s="37"/>
      <c r="G17" s="37"/>
      <c r="H17" s="38"/>
      <c r="I17" s="39"/>
      <c r="J17" s="39"/>
      <c r="K17" s="39"/>
    </row>
    <row r="18" spans="1:11" s="26" customFormat="1" ht="22.5" customHeight="1">
      <c r="A18" s="33" t="s">
        <v>18</v>
      </c>
      <c r="B18" s="34" t="s">
        <v>19</v>
      </c>
      <c r="C18" s="34" t="s">
        <v>28</v>
      </c>
      <c r="D18" s="35">
        <f>'[1]2022'!$T$202</f>
        <v>31.640000000000004</v>
      </c>
      <c r="E18" s="36">
        <v>100</v>
      </c>
      <c r="F18" s="37"/>
      <c r="G18" s="37"/>
      <c r="H18" s="38"/>
      <c r="I18" s="39"/>
      <c r="J18" s="39"/>
      <c r="K18" s="39"/>
    </row>
    <row r="19" spans="1:11" s="26" customFormat="1" ht="22.5" customHeight="1">
      <c r="A19" s="33" t="s">
        <v>21</v>
      </c>
      <c r="B19" s="34" t="s">
        <v>19</v>
      </c>
      <c r="C19" s="34" t="s">
        <v>20</v>
      </c>
      <c r="D19" s="35">
        <f>'[1]2022'!$AE$202</f>
        <v>31.25</v>
      </c>
      <c r="E19" s="36">
        <v>40</v>
      </c>
      <c r="F19" s="37"/>
      <c r="G19" s="37"/>
      <c r="H19" s="38"/>
      <c r="I19" s="39"/>
      <c r="J19" s="39"/>
      <c r="K19" s="39"/>
    </row>
    <row r="20" spans="1:11" s="26" customFormat="1" ht="22.5" customHeight="1">
      <c r="A20" s="97"/>
      <c r="B20" s="97"/>
      <c r="C20" s="97"/>
      <c r="D20" s="97"/>
      <c r="E20" s="97"/>
      <c r="F20" s="97"/>
      <c r="G20" s="97"/>
      <c r="H20" s="97"/>
      <c r="I20" s="39"/>
      <c r="J20" s="39"/>
      <c r="K20" s="39"/>
    </row>
    <row r="21" spans="1:11" s="26" customFormat="1" ht="78.2" customHeight="1">
      <c r="A21" s="98" t="s">
        <v>22</v>
      </c>
      <c r="B21" s="98"/>
      <c r="C21" s="98"/>
      <c r="D21" s="98"/>
      <c r="E21" s="98"/>
      <c r="F21" s="98"/>
      <c r="G21" s="98"/>
      <c r="H21" s="98"/>
      <c r="I21" s="39"/>
      <c r="J21" s="39"/>
      <c r="K21" s="39"/>
    </row>
    <row r="22" spans="1:11" s="26" customFormat="1" ht="22.5" customHeight="1">
      <c r="A22" s="95" t="s">
        <v>23</v>
      </c>
      <c r="B22" s="95"/>
      <c r="C22" s="95"/>
      <c r="D22" s="95"/>
      <c r="E22" s="95"/>
      <c r="F22" s="95"/>
      <c r="G22" s="95"/>
      <c r="H22" s="95"/>
      <c r="I22" s="39"/>
      <c r="J22" s="39"/>
      <c r="K22" s="39"/>
    </row>
    <row r="23" spans="1:11" ht="21" customHeight="1">
      <c r="A23" s="95" t="s">
        <v>24</v>
      </c>
      <c r="B23" s="95"/>
      <c r="C23" s="95"/>
      <c r="D23" s="95"/>
      <c r="E23" s="95"/>
      <c r="F23" s="95"/>
      <c r="G23" s="95"/>
      <c r="H23" s="95"/>
    </row>
    <row r="24" spans="1:11" ht="21" customHeight="1">
      <c r="A24" s="95"/>
      <c r="B24" s="95"/>
      <c r="C24" s="95"/>
      <c r="D24" s="95"/>
      <c r="E24" s="95"/>
      <c r="F24" s="95"/>
      <c r="G24" s="95"/>
      <c r="H24" s="95"/>
    </row>
    <row r="25" spans="1:11" ht="22.5" customHeight="1">
      <c r="A25" s="102" t="s">
        <v>25</v>
      </c>
      <c r="B25" s="102"/>
      <c r="C25" s="102"/>
      <c r="D25" s="102"/>
      <c r="E25" s="102"/>
      <c r="F25" s="102"/>
      <c r="G25" s="102"/>
      <c r="H25" s="102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9" workbookViewId="0">
      <selection activeCell="A24" sqref="A24:H24"/>
    </sheetView>
  </sheetViews>
  <sheetFormatPr baseColWidth="10" defaultRowHeight="15"/>
  <cols>
    <col min="1" max="1" width="35.85546875" style="65" customWidth="1"/>
    <col min="2" max="2" width="20.140625" style="65" customWidth="1"/>
    <col min="3" max="3" width="16.140625" style="65" customWidth="1"/>
    <col min="4" max="4" width="12.140625" style="65" customWidth="1"/>
    <col min="5" max="5" width="15" style="65" customWidth="1"/>
    <col min="6" max="9" width="12.28515625" style="65" customWidth="1"/>
    <col min="10" max="12" width="12.5703125" style="65" customWidth="1"/>
    <col min="13" max="252" width="12.140625" style="65" customWidth="1"/>
    <col min="253" max="1020" width="12.28515625" customWidth="1"/>
    <col min="1021" max="1021" width="11.42578125" customWidth="1"/>
  </cols>
  <sheetData>
    <row r="1" spans="1:12" ht="41.25" customHeight="1">
      <c r="A1" s="62"/>
      <c r="B1" s="63"/>
      <c r="C1" s="63"/>
      <c r="D1" s="63"/>
      <c r="E1" s="63"/>
      <c r="F1" s="63"/>
      <c r="G1" s="63"/>
      <c r="H1" s="64"/>
    </row>
    <row r="2" spans="1:12" ht="34.5" customHeight="1">
      <c r="A2" s="66"/>
      <c r="C2" s="67"/>
      <c r="D2" s="67"/>
      <c r="E2" s="67"/>
      <c r="F2" s="67"/>
      <c r="G2" s="67"/>
      <c r="H2" s="68"/>
      <c r="I2" s="69"/>
    </row>
    <row r="3" spans="1:12" ht="30" customHeight="1">
      <c r="A3" s="66"/>
      <c r="D3" s="69"/>
      <c r="E3" s="69"/>
      <c r="F3" s="69"/>
      <c r="G3" s="69"/>
      <c r="H3" s="68"/>
      <c r="I3" s="69"/>
    </row>
    <row r="4" spans="1:12" ht="25.5" customHeight="1">
      <c r="A4" s="70" t="s">
        <v>0</v>
      </c>
      <c r="B4" s="71"/>
      <c r="C4" s="71"/>
      <c r="D4" s="46"/>
      <c r="E4" s="46"/>
      <c r="F4" s="46"/>
      <c r="G4" s="46"/>
      <c r="H4" s="47"/>
    </row>
    <row r="5" spans="1:12" ht="25.5" customHeight="1">
      <c r="A5" s="14" t="s">
        <v>79</v>
      </c>
      <c r="B5" s="72"/>
      <c r="C5" s="73"/>
      <c r="D5" s="46"/>
      <c r="E5" s="46"/>
      <c r="F5" s="46"/>
      <c r="G5" s="46"/>
      <c r="H5" s="47"/>
    </row>
    <row r="6" spans="1:12" ht="25.5" customHeight="1">
      <c r="A6" s="105" t="s">
        <v>1</v>
      </c>
      <c r="B6" s="105"/>
      <c r="C6" s="105"/>
      <c r="D6" s="105"/>
      <c r="E6" s="105"/>
      <c r="F6" s="105"/>
      <c r="G6" s="46"/>
      <c r="H6" s="47"/>
    </row>
    <row r="7" spans="1:12" ht="25.5" customHeight="1">
      <c r="A7" s="105" t="s">
        <v>2</v>
      </c>
      <c r="B7" s="105"/>
      <c r="C7" s="105"/>
      <c r="D7" s="105"/>
      <c r="E7" s="105"/>
      <c r="F7" s="105"/>
      <c r="G7" s="105"/>
      <c r="H7" s="47"/>
    </row>
    <row r="8" spans="1:12" ht="25.5" customHeight="1">
      <c r="A8" s="105" t="s">
        <v>3</v>
      </c>
      <c r="B8" s="105"/>
      <c r="C8" s="105"/>
      <c r="D8" s="105"/>
      <c r="E8" s="105"/>
      <c r="F8" s="105"/>
      <c r="G8" s="105"/>
      <c r="H8" s="47"/>
    </row>
    <row r="9" spans="1:12" ht="30.75" customHeight="1">
      <c r="A9" s="106" t="s">
        <v>90</v>
      </c>
      <c r="B9" s="106"/>
      <c r="C9" s="106"/>
      <c r="D9" s="54"/>
      <c r="E9" s="54"/>
      <c r="F9" s="54"/>
      <c r="G9" s="54"/>
      <c r="H9" s="55"/>
      <c r="I9" s="75"/>
      <c r="J9" s="75"/>
      <c r="K9" s="75"/>
      <c r="L9" s="75"/>
    </row>
    <row r="10" spans="1:12" ht="18.75" customHeight="1">
      <c r="A10" s="103" t="s">
        <v>4</v>
      </c>
      <c r="B10" s="103"/>
      <c r="C10" s="103"/>
      <c r="D10" s="103"/>
      <c r="E10" s="103"/>
      <c r="F10" s="103"/>
      <c r="G10" s="103"/>
      <c r="H10" s="103"/>
      <c r="I10" s="76"/>
    </row>
    <row r="11" spans="1:12" ht="25.5" customHeight="1">
      <c r="A11" s="105" t="s">
        <v>5</v>
      </c>
      <c r="B11" s="105"/>
      <c r="C11" s="72"/>
      <c r="D11" s="50"/>
      <c r="E11" s="50"/>
      <c r="F11" s="50"/>
      <c r="G11" s="50"/>
      <c r="H11" s="51"/>
      <c r="I11" s="76"/>
    </row>
    <row r="12" spans="1:12" ht="25.5" customHeight="1">
      <c r="A12" s="74" t="s">
        <v>6</v>
      </c>
      <c r="B12" s="72" t="s">
        <v>49</v>
      </c>
      <c r="C12" s="72"/>
      <c r="D12" s="50"/>
      <c r="E12" s="50"/>
      <c r="F12" s="50"/>
      <c r="G12" s="50"/>
      <c r="H12" s="51"/>
      <c r="I12" s="76"/>
    </row>
    <row r="13" spans="1:12" ht="27" customHeight="1">
      <c r="A13" s="103" t="s">
        <v>50</v>
      </c>
      <c r="B13" s="103"/>
      <c r="C13" s="103"/>
      <c r="D13" s="103"/>
      <c r="E13" s="103"/>
      <c r="F13" s="103"/>
      <c r="G13" s="103"/>
      <c r="H13" s="103"/>
      <c r="I13" s="76"/>
    </row>
    <row r="14" spans="1:12" s="80" customFormat="1" ht="25.5" customHeight="1">
      <c r="A14" s="77" t="s">
        <v>9</v>
      </c>
      <c r="B14" s="78"/>
      <c r="C14" s="78"/>
      <c r="D14" s="54"/>
      <c r="E14" s="54"/>
      <c r="F14" s="54"/>
      <c r="G14" s="54"/>
      <c r="H14" s="55"/>
      <c r="I14" s="79"/>
    </row>
    <row r="15" spans="1:12" ht="25.5" customHeight="1">
      <c r="A15" s="70"/>
      <c r="B15" s="71"/>
      <c r="C15" s="71"/>
      <c r="D15" s="54"/>
      <c r="E15" s="54"/>
      <c r="F15" s="54"/>
      <c r="G15" s="54"/>
      <c r="H15" s="55"/>
      <c r="I15" s="75"/>
      <c r="J15" s="75"/>
      <c r="K15" s="75"/>
      <c r="L15" s="75"/>
    </row>
    <row r="16" spans="1:12" ht="31.5" customHeight="1">
      <c r="A16" s="81" t="s">
        <v>10</v>
      </c>
      <c r="B16" s="82" t="s">
        <v>11</v>
      </c>
      <c r="C16" s="81" t="s">
        <v>12</v>
      </c>
      <c r="D16" s="81" t="s">
        <v>13</v>
      </c>
      <c r="E16" s="83" t="s">
        <v>14</v>
      </c>
      <c r="F16" s="57"/>
      <c r="G16" s="57"/>
      <c r="H16" s="58"/>
      <c r="I16" s="84"/>
      <c r="J16" s="84"/>
      <c r="K16" s="84"/>
      <c r="L16" s="84"/>
    </row>
    <row r="17" spans="1:12" s="80" customFormat="1" ht="22.5" customHeight="1">
      <c r="A17" s="85" t="s">
        <v>15</v>
      </c>
      <c r="B17" s="92" t="s">
        <v>16</v>
      </c>
      <c r="C17" s="92" t="s">
        <v>46</v>
      </c>
      <c r="D17" s="87">
        <f>'[1]2022'!$J$203</f>
        <v>1.7327018597667285</v>
      </c>
      <c r="E17" s="88">
        <v>1</v>
      </c>
      <c r="F17" s="89"/>
      <c r="G17" s="89"/>
      <c r="H17" s="90"/>
      <c r="I17" s="91"/>
      <c r="J17" s="91"/>
      <c r="K17" s="91"/>
      <c r="L17" s="91"/>
    </row>
    <row r="18" spans="1:12" s="80" customFormat="1" ht="22.5" customHeight="1">
      <c r="A18" s="85" t="s">
        <v>18</v>
      </c>
      <c r="B18" s="92" t="s">
        <v>19</v>
      </c>
      <c r="C18" s="92" t="s">
        <v>20</v>
      </c>
      <c r="D18" s="87">
        <f>'[1]2022'!$T$203</f>
        <v>32.06</v>
      </c>
      <c r="E18" s="88">
        <v>100</v>
      </c>
      <c r="F18" s="89"/>
      <c r="G18" s="89"/>
      <c r="H18" s="90"/>
      <c r="I18" s="91"/>
      <c r="J18" s="91"/>
      <c r="K18" s="91"/>
      <c r="L18" s="91"/>
    </row>
    <row r="19" spans="1:12" s="80" customFormat="1" ht="22.5" customHeight="1">
      <c r="A19" s="85" t="s">
        <v>21</v>
      </c>
      <c r="B19" s="92" t="s">
        <v>19</v>
      </c>
      <c r="C19" s="92" t="s">
        <v>20</v>
      </c>
      <c r="D19" s="87">
        <f>'[1]2022'!$AE$203</f>
        <v>32.349999999999994</v>
      </c>
      <c r="E19" s="88">
        <v>40</v>
      </c>
      <c r="F19" s="89"/>
      <c r="G19" s="89"/>
      <c r="H19" s="90"/>
      <c r="I19" s="91"/>
      <c r="J19" s="91"/>
      <c r="K19" s="91"/>
      <c r="L19" s="91"/>
    </row>
    <row r="20" spans="1:12" s="80" customFormat="1" ht="22.5" customHeight="1">
      <c r="A20" s="97"/>
      <c r="B20" s="97"/>
      <c r="C20" s="97"/>
      <c r="D20" s="97"/>
      <c r="E20" s="97"/>
      <c r="F20" s="97"/>
      <c r="G20" s="97"/>
      <c r="H20" s="97"/>
      <c r="I20" s="91"/>
      <c r="J20" s="91"/>
      <c r="K20" s="91"/>
      <c r="L20" s="91"/>
    </row>
    <row r="21" spans="1:12" s="80" customFormat="1" ht="78.2" customHeight="1">
      <c r="A21" s="104" t="s">
        <v>22</v>
      </c>
      <c r="B21" s="104"/>
      <c r="C21" s="104"/>
      <c r="D21" s="104"/>
      <c r="E21" s="104"/>
      <c r="F21" s="104"/>
      <c r="G21" s="104"/>
      <c r="H21" s="104"/>
      <c r="I21" s="91"/>
      <c r="J21" s="91"/>
      <c r="K21" s="91"/>
      <c r="L21" s="91"/>
    </row>
    <row r="22" spans="1:12" s="80" customFormat="1" ht="22.5" customHeight="1">
      <c r="A22" s="95" t="s">
        <v>23</v>
      </c>
      <c r="B22" s="95"/>
      <c r="C22" s="95"/>
      <c r="D22" s="95"/>
      <c r="E22" s="95"/>
      <c r="F22" s="95"/>
      <c r="G22" s="95"/>
      <c r="H22" s="95"/>
      <c r="I22" s="91"/>
      <c r="J22" s="91"/>
      <c r="K22" s="91"/>
      <c r="L22" s="91"/>
    </row>
    <row r="23" spans="1:12" ht="21" customHeight="1">
      <c r="A23" s="95" t="s">
        <v>24</v>
      </c>
      <c r="B23" s="95"/>
      <c r="C23" s="95"/>
      <c r="D23" s="95"/>
      <c r="E23" s="95"/>
      <c r="F23" s="95"/>
      <c r="G23" s="95"/>
      <c r="H23" s="95"/>
    </row>
    <row r="24" spans="1:12" ht="21" customHeight="1">
      <c r="A24" s="95"/>
      <c r="B24" s="95"/>
      <c r="C24" s="95"/>
      <c r="D24" s="95"/>
      <c r="E24" s="95"/>
      <c r="F24" s="95"/>
      <c r="G24" s="95"/>
      <c r="H24" s="95"/>
    </row>
    <row r="25" spans="1:12" ht="22.5" customHeight="1">
      <c r="A25" s="102" t="s">
        <v>25</v>
      </c>
      <c r="B25" s="102"/>
      <c r="C25" s="102"/>
      <c r="D25" s="102"/>
      <c r="E25" s="102"/>
      <c r="F25" s="102"/>
      <c r="G25" s="102"/>
      <c r="H25" s="102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6" workbookViewId="0">
      <selection activeCell="A24" sqref="A24:H24"/>
    </sheetView>
  </sheetViews>
  <sheetFormatPr baseColWidth="10" defaultRowHeight="15"/>
  <cols>
    <col min="1" max="1" width="35.85546875" style="5" customWidth="1"/>
    <col min="2" max="2" width="22.1406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40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41"/>
      <c r="D2" s="41"/>
      <c r="E2" s="41"/>
      <c r="F2" s="41"/>
      <c r="G2" s="41"/>
      <c r="H2" s="42"/>
      <c r="I2" s="43"/>
    </row>
    <row r="3" spans="1:12" ht="30" customHeight="1">
      <c r="A3" s="6"/>
      <c r="D3" s="43"/>
      <c r="E3" s="43"/>
      <c r="F3" s="43"/>
      <c r="G3" s="43"/>
      <c r="H3" s="42"/>
      <c r="I3" s="43"/>
    </row>
    <row r="4" spans="1:12" ht="25.5" customHeight="1">
      <c r="A4" s="44" t="s">
        <v>0</v>
      </c>
      <c r="B4" s="45"/>
      <c r="C4" s="45"/>
      <c r="D4" s="12"/>
      <c r="E4" s="12"/>
      <c r="F4" s="12"/>
      <c r="G4" s="12"/>
      <c r="H4" s="13"/>
    </row>
    <row r="5" spans="1:12" ht="25.5" customHeight="1">
      <c r="A5" s="14" t="s">
        <v>80</v>
      </c>
      <c r="B5" s="15"/>
      <c r="C5" s="16"/>
      <c r="D5" s="12"/>
      <c r="E5" s="12"/>
      <c r="F5" s="12"/>
      <c r="G5" s="12"/>
      <c r="H5" s="13"/>
    </row>
    <row r="6" spans="1:12" ht="25.5" customHeight="1">
      <c r="A6" s="99" t="s">
        <v>1</v>
      </c>
      <c r="B6" s="99"/>
      <c r="C6" s="99"/>
      <c r="D6" s="99"/>
      <c r="E6" s="99"/>
      <c r="F6" s="99"/>
      <c r="G6" s="12"/>
      <c r="H6" s="13"/>
    </row>
    <row r="7" spans="1:12" ht="25.5" customHeight="1">
      <c r="A7" s="99" t="s">
        <v>2</v>
      </c>
      <c r="B7" s="99"/>
      <c r="C7" s="99"/>
      <c r="D7" s="99"/>
      <c r="E7" s="99"/>
      <c r="F7" s="99"/>
      <c r="G7" s="99"/>
      <c r="H7" s="13"/>
    </row>
    <row r="8" spans="1:12" ht="25.5" customHeight="1">
      <c r="A8" s="99" t="s">
        <v>3</v>
      </c>
      <c r="B8" s="99"/>
      <c r="C8" s="99"/>
      <c r="D8" s="99"/>
      <c r="E8" s="99"/>
      <c r="F8" s="99"/>
      <c r="G8" s="99"/>
      <c r="H8" s="13"/>
    </row>
    <row r="9" spans="1:12" ht="30.75" customHeight="1">
      <c r="A9" s="100" t="s">
        <v>90</v>
      </c>
      <c r="B9" s="100"/>
      <c r="C9" s="100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6" t="s">
        <v>4</v>
      </c>
      <c r="B10" s="96"/>
      <c r="C10" s="96"/>
      <c r="D10" s="96"/>
      <c r="E10" s="96"/>
      <c r="F10" s="96"/>
      <c r="G10" s="96"/>
      <c r="H10" s="96"/>
      <c r="I10" s="20"/>
    </row>
    <row r="11" spans="1:12" ht="25.5" customHeight="1">
      <c r="A11" s="99" t="s">
        <v>5</v>
      </c>
      <c r="B11" s="99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51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6" t="s">
        <v>52</v>
      </c>
      <c r="B13" s="96"/>
      <c r="C13" s="96"/>
      <c r="D13" s="96"/>
      <c r="E13" s="96"/>
      <c r="F13" s="96"/>
      <c r="G13" s="96"/>
      <c r="H13" s="96"/>
      <c r="I13" s="20"/>
    </row>
    <row r="14" spans="1:12" s="26" customFormat="1" ht="25.5" customHeight="1">
      <c r="A14" s="52" t="s">
        <v>9</v>
      </c>
      <c r="B14" s="53"/>
      <c r="C14" s="53"/>
      <c r="D14" s="17"/>
      <c r="E14" s="17"/>
      <c r="F14" s="17"/>
      <c r="G14" s="17"/>
      <c r="H14" s="18"/>
      <c r="I14" s="25"/>
    </row>
    <row r="15" spans="1:12" ht="25.5" customHeight="1">
      <c r="A15" s="44"/>
      <c r="B15" s="45"/>
      <c r="C15" s="45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7" t="s">
        <v>10</v>
      </c>
      <c r="B16" s="56" t="s">
        <v>11</v>
      </c>
      <c r="C16" s="27" t="s">
        <v>12</v>
      </c>
      <c r="D16" s="27" t="s">
        <v>13</v>
      </c>
      <c r="E16" s="29" t="s">
        <v>14</v>
      </c>
      <c r="F16" s="30"/>
      <c r="G16" s="30"/>
      <c r="H16" s="31"/>
      <c r="I16" s="32"/>
      <c r="J16" s="32"/>
      <c r="K16" s="32"/>
      <c r="L16" s="32"/>
    </row>
    <row r="17" spans="1:12" s="26" customFormat="1" ht="22.5" customHeight="1">
      <c r="A17" s="33" t="s">
        <v>15</v>
      </c>
      <c r="B17" s="34" t="s">
        <v>16</v>
      </c>
      <c r="C17" s="34" t="s">
        <v>17</v>
      </c>
      <c r="D17" s="35">
        <f>'[1]2022'!$J$204</f>
        <v>1.8482153170844011</v>
      </c>
      <c r="E17" s="36">
        <v>1</v>
      </c>
      <c r="F17" s="37"/>
      <c r="G17" s="37"/>
      <c r="H17" s="38"/>
      <c r="I17" s="39"/>
      <c r="J17" s="39"/>
      <c r="K17" s="39"/>
      <c r="L17" s="39"/>
    </row>
    <row r="18" spans="1:12" s="26" customFormat="1" ht="22.5" customHeight="1">
      <c r="A18" s="33" t="s">
        <v>18</v>
      </c>
      <c r="B18" s="34" t="s">
        <v>19</v>
      </c>
      <c r="C18" s="34" t="s">
        <v>28</v>
      </c>
      <c r="D18" s="35">
        <f>'[1]2022'!$T$204</f>
        <v>32.379999999999995</v>
      </c>
      <c r="E18" s="36">
        <v>100</v>
      </c>
      <c r="F18" s="37"/>
      <c r="G18" s="37"/>
      <c r="H18" s="38"/>
      <c r="I18" s="39"/>
      <c r="J18" s="39"/>
      <c r="K18" s="39"/>
      <c r="L18" s="39"/>
    </row>
    <row r="19" spans="1:12" s="26" customFormat="1" ht="22.5" customHeight="1">
      <c r="A19" s="33" t="s">
        <v>21</v>
      </c>
      <c r="B19" s="34" t="s">
        <v>19</v>
      </c>
      <c r="C19" s="34" t="s">
        <v>28</v>
      </c>
      <c r="D19" s="35">
        <f>'[1]2022'!$AE$204</f>
        <v>32.15</v>
      </c>
      <c r="E19" s="36">
        <v>40</v>
      </c>
      <c r="F19" s="37"/>
      <c r="G19" s="37"/>
      <c r="H19" s="38"/>
      <c r="I19" s="39"/>
      <c r="J19" s="39"/>
      <c r="K19" s="39"/>
      <c r="L19" s="39"/>
    </row>
    <row r="20" spans="1:12" s="26" customFormat="1" ht="22.5" customHeight="1">
      <c r="A20" s="97"/>
      <c r="B20" s="97"/>
      <c r="C20" s="97"/>
      <c r="D20" s="97"/>
      <c r="E20" s="97"/>
      <c r="F20" s="97"/>
      <c r="G20" s="97"/>
      <c r="H20" s="97"/>
      <c r="I20" s="39"/>
      <c r="J20" s="39"/>
      <c r="K20" s="39"/>
      <c r="L20" s="39"/>
    </row>
    <row r="21" spans="1:12" s="26" customFormat="1" ht="78.2" customHeight="1">
      <c r="A21" s="98" t="s">
        <v>22</v>
      </c>
      <c r="B21" s="98"/>
      <c r="C21" s="98"/>
      <c r="D21" s="98"/>
      <c r="E21" s="98"/>
      <c r="F21" s="98"/>
      <c r="G21" s="98"/>
      <c r="H21" s="98"/>
      <c r="I21" s="39"/>
      <c r="J21" s="39"/>
      <c r="K21" s="39"/>
      <c r="L21" s="39"/>
    </row>
    <row r="22" spans="1:12" s="26" customFormat="1" ht="22.5" customHeight="1">
      <c r="A22" s="95" t="s">
        <v>23</v>
      </c>
      <c r="B22" s="95"/>
      <c r="C22" s="95"/>
      <c r="D22" s="95"/>
      <c r="E22" s="95"/>
      <c r="F22" s="95"/>
      <c r="G22" s="95"/>
      <c r="H22" s="95"/>
      <c r="I22" s="39"/>
      <c r="J22" s="39"/>
      <c r="K22" s="39"/>
      <c r="L22" s="39"/>
    </row>
    <row r="23" spans="1:12" ht="21" customHeight="1">
      <c r="A23" s="95" t="s">
        <v>24</v>
      </c>
      <c r="B23" s="95"/>
      <c r="C23" s="95"/>
      <c r="D23" s="95"/>
      <c r="E23" s="95"/>
      <c r="F23" s="95"/>
      <c r="G23" s="95"/>
      <c r="H23" s="95"/>
    </row>
    <row r="24" spans="1:12" ht="21" customHeight="1">
      <c r="A24" s="95"/>
      <c r="B24" s="95"/>
      <c r="C24" s="95"/>
      <c r="D24" s="95"/>
      <c r="E24" s="95"/>
      <c r="F24" s="95"/>
      <c r="G24" s="95"/>
      <c r="H24" s="95"/>
    </row>
    <row r="25" spans="1:12" ht="22.5" customHeight="1">
      <c r="A25" s="102" t="s">
        <v>25</v>
      </c>
      <c r="B25" s="102"/>
      <c r="C25" s="102"/>
      <c r="D25" s="102"/>
      <c r="E25" s="102"/>
      <c r="F25" s="102"/>
      <c r="G25" s="102"/>
      <c r="H25" s="102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16" workbookViewId="0">
      <selection activeCell="A24" sqref="A24:H24"/>
    </sheetView>
  </sheetViews>
  <sheetFormatPr baseColWidth="10" defaultRowHeight="15"/>
  <cols>
    <col min="1" max="1" width="35.85546875" style="5" customWidth="1"/>
    <col min="2" max="2" width="21.71093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1" width="12.140625" style="5" customWidth="1"/>
    <col min="252" max="1019" width="12.28515625" customWidth="1"/>
    <col min="1020" max="1020" width="11.42578125" customWidth="1"/>
  </cols>
  <sheetData>
    <row r="1" spans="1:12" ht="41.25" customHeight="1">
      <c r="A1" s="40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41"/>
      <c r="D2" s="41"/>
      <c r="E2" s="41"/>
      <c r="F2" s="41"/>
      <c r="G2" s="41"/>
      <c r="H2" s="42"/>
      <c r="I2" s="43"/>
    </row>
    <row r="3" spans="1:12" ht="30" customHeight="1">
      <c r="A3" s="6"/>
      <c r="D3" s="43"/>
      <c r="E3" s="43"/>
      <c r="F3" s="43"/>
      <c r="G3" s="43"/>
      <c r="H3" s="42"/>
      <c r="I3" s="43"/>
    </row>
    <row r="4" spans="1:12" ht="25.5" customHeight="1">
      <c r="A4" s="44" t="s">
        <v>0</v>
      </c>
      <c r="B4" s="45"/>
      <c r="C4" s="45"/>
      <c r="D4" s="12"/>
      <c r="E4" s="12"/>
      <c r="F4" s="12"/>
      <c r="G4" s="12"/>
      <c r="H4" s="13"/>
    </row>
    <row r="5" spans="1:12" ht="25.5" customHeight="1">
      <c r="A5" s="14" t="s">
        <v>81</v>
      </c>
      <c r="B5" s="15"/>
      <c r="C5" s="16"/>
      <c r="D5" s="12"/>
      <c r="E5" s="12"/>
      <c r="F5" s="12"/>
      <c r="G5" s="12"/>
      <c r="H5" s="13"/>
    </row>
    <row r="6" spans="1:12" ht="25.5" customHeight="1">
      <c r="A6" s="99" t="s">
        <v>1</v>
      </c>
      <c r="B6" s="99"/>
      <c r="C6" s="99"/>
      <c r="D6" s="99"/>
      <c r="E6" s="99"/>
      <c r="F6" s="99"/>
      <c r="G6" s="12"/>
      <c r="H6" s="13"/>
    </row>
    <row r="7" spans="1:12" ht="25.5" customHeight="1">
      <c r="A7" s="99" t="s">
        <v>2</v>
      </c>
      <c r="B7" s="99"/>
      <c r="C7" s="99"/>
      <c r="D7" s="99"/>
      <c r="E7" s="99"/>
      <c r="F7" s="99"/>
      <c r="G7" s="99"/>
      <c r="H7" s="13"/>
    </row>
    <row r="8" spans="1:12" ht="25.5" customHeight="1">
      <c r="A8" s="99" t="s">
        <v>3</v>
      </c>
      <c r="B8" s="99"/>
      <c r="C8" s="99"/>
      <c r="D8" s="99"/>
      <c r="E8" s="99"/>
      <c r="F8" s="99"/>
      <c r="G8" s="99"/>
      <c r="H8" s="13"/>
    </row>
    <row r="9" spans="1:12" ht="30.75" customHeight="1">
      <c r="A9" s="100" t="s">
        <v>90</v>
      </c>
      <c r="B9" s="100"/>
      <c r="C9" s="100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6" t="s">
        <v>4</v>
      </c>
      <c r="B10" s="96"/>
      <c r="C10" s="96"/>
      <c r="D10" s="96"/>
      <c r="E10" s="96"/>
      <c r="F10" s="96"/>
      <c r="G10" s="96"/>
      <c r="H10" s="96"/>
      <c r="I10" s="20"/>
    </row>
    <row r="11" spans="1:12" ht="25.5" customHeight="1">
      <c r="A11" s="99" t="s">
        <v>5</v>
      </c>
      <c r="B11" s="99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53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6" t="s">
        <v>52</v>
      </c>
      <c r="B13" s="96"/>
      <c r="C13" s="96"/>
      <c r="D13" s="96"/>
      <c r="E13" s="96"/>
      <c r="F13" s="96"/>
      <c r="G13" s="96"/>
      <c r="H13" s="96"/>
      <c r="I13" s="20"/>
    </row>
    <row r="14" spans="1:12" s="26" customFormat="1" ht="25.5" customHeight="1">
      <c r="A14" s="52" t="s">
        <v>9</v>
      </c>
      <c r="B14" s="53"/>
      <c r="C14" s="53"/>
      <c r="D14" s="17"/>
      <c r="E14" s="17"/>
      <c r="F14" s="17"/>
      <c r="G14" s="17"/>
      <c r="H14" s="18"/>
      <c r="I14" s="25"/>
    </row>
    <row r="15" spans="1:12" ht="25.5" customHeight="1">
      <c r="A15" s="44"/>
      <c r="B15" s="45"/>
      <c r="C15" s="45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7" t="s">
        <v>10</v>
      </c>
      <c r="B16" s="56" t="s">
        <v>11</v>
      </c>
      <c r="C16" s="27" t="s">
        <v>12</v>
      </c>
      <c r="D16" s="27" t="s">
        <v>13</v>
      </c>
      <c r="E16" s="29" t="s">
        <v>14</v>
      </c>
      <c r="F16" s="30"/>
      <c r="G16" s="30"/>
      <c r="H16" s="31"/>
      <c r="I16" s="32"/>
      <c r="J16" s="32"/>
      <c r="K16" s="32"/>
      <c r="L16" s="32"/>
    </row>
    <row r="17" spans="1:12" s="26" customFormat="1" ht="22.5" customHeight="1">
      <c r="A17" s="33" t="s">
        <v>15</v>
      </c>
      <c r="B17" s="34" t="s">
        <v>16</v>
      </c>
      <c r="C17" s="34" t="s">
        <v>17</v>
      </c>
      <c r="D17" s="35">
        <f>'[1]2022'!$J$205</f>
        <v>1.5016749451310554</v>
      </c>
      <c r="E17" s="36">
        <v>1</v>
      </c>
      <c r="F17" s="37"/>
      <c r="G17" s="37"/>
      <c r="H17" s="38"/>
      <c r="I17" s="39"/>
      <c r="J17" s="39"/>
      <c r="K17" s="39"/>
      <c r="L17" s="39"/>
    </row>
    <row r="18" spans="1:12" s="26" customFormat="1" ht="22.5" customHeight="1">
      <c r="A18" s="33" t="s">
        <v>18</v>
      </c>
      <c r="B18" s="34" t="s">
        <v>19</v>
      </c>
      <c r="C18" s="34" t="s">
        <v>20</v>
      </c>
      <c r="D18" s="35">
        <f>'[1]2022'!$T$205</f>
        <v>31.580000000000002</v>
      </c>
      <c r="E18" s="36">
        <v>100</v>
      </c>
      <c r="F18" s="37"/>
      <c r="G18" s="37"/>
      <c r="H18" s="38"/>
      <c r="I18" s="39"/>
      <c r="J18" s="39"/>
      <c r="K18" s="39"/>
      <c r="L18" s="39"/>
    </row>
    <row r="19" spans="1:12" s="26" customFormat="1" ht="22.5" customHeight="1">
      <c r="A19" s="33" t="s">
        <v>21</v>
      </c>
      <c r="B19" s="34" t="s">
        <v>19</v>
      </c>
      <c r="C19" s="34" t="s">
        <v>20</v>
      </c>
      <c r="D19" s="35">
        <f>'[1]2022'!$AE$205</f>
        <v>32.299999999999997</v>
      </c>
      <c r="E19" s="36">
        <v>40</v>
      </c>
      <c r="F19" s="37"/>
      <c r="G19" s="37"/>
      <c r="H19" s="38"/>
      <c r="I19" s="39"/>
      <c r="J19" s="39"/>
      <c r="K19" s="39"/>
      <c r="L19" s="39"/>
    </row>
    <row r="20" spans="1:12" s="26" customFormat="1" ht="22.5" customHeight="1">
      <c r="A20" s="97"/>
      <c r="B20" s="97"/>
      <c r="C20" s="97"/>
      <c r="D20" s="97"/>
      <c r="E20" s="97"/>
      <c r="F20" s="97"/>
      <c r="G20" s="97"/>
      <c r="H20" s="97"/>
      <c r="I20" s="39"/>
      <c r="J20" s="39"/>
      <c r="K20" s="39"/>
      <c r="L20" s="39"/>
    </row>
    <row r="21" spans="1:12" s="26" customFormat="1" ht="78.2" customHeight="1">
      <c r="A21" s="98" t="s">
        <v>22</v>
      </c>
      <c r="B21" s="98"/>
      <c r="C21" s="98"/>
      <c r="D21" s="98"/>
      <c r="E21" s="98"/>
      <c r="F21" s="98"/>
      <c r="G21" s="98"/>
      <c r="H21" s="98"/>
      <c r="I21" s="39"/>
      <c r="J21" s="39"/>
      <c r="K21" s="39"/>
      <c r="L21" s="39"/>
    </row>
    <row r="22" spans="1:12" s="26" customFormat="1" ht="22.5" customHeight="1">
      <c r="A22" s="95" t="s">
        <v>23</v>
      </c>
      <c r="B22" s="95"/>
      <c r="C22" s="95"/>
      <c r="D22" s="95"/>
      <c r="E22" s="95"/>
      <c r="F22" s="95"/>
      <c r="G22" s="95"/>
      <c r="H22" s="95"/>
      <c r="I22" s="39"/>
      <c r="J22" s="39"/>
      <c r="K22" s="39"/>
      <c r="L22" s="39"/>
    </row>
    <row r="23" spans="1:12" ht="21" customHeight="1">
      <c r="A23" s="95" t="s">
        <v>24</v>
      </c>
      <c r="B23" s="95"/>
      <c r="C23" s="95"/>
      <c r="D23" s="95"/>
      <c r="E23" s="95"/>
      <c r="F23" s="95"/>
      <c r="G23" s="95"/>
      <c r="H23" s="95"/>
    </row>
    <row r="24" spans="1:12" ht="21" customHeight="1">
      <c r="A24" s="95"/>
      <c r="B24" s="95"/>
      <c r="C24" s="95"/>
      <c r="D24" s="95"/>
      <c r="E24" s="95"/>
      <c r="F24" s="95"/>
      <c r="G24" s="95"/>
      <c r="H24" s="95"/>
    </row>
    <row r="25" spans="1:12" ht="22.5" customHeight="1">
      <c r="A25" s="102" t="s">
        <v>25</v>
      </c>
      <c r="B25" s="102"/>
      <c r="C25" s="102"/>
      <c r="D25" s="102"/>
      <c r="E25" s="102"/>
      <c r="F25" s="102"/>
      <c r="G25" s="102"/>
      <c r="H25" s="102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4" workbookViewId="0">
      <selection activeCell="A24" sqref="A24:H24"/>
    </sheetView>
  </sheetViews>
  <sheetFormatPr baseColWidth="10" defaultRowHeight="15"/>
  <cols>
    <col min="1" max="1" width="35.85546875" style="5" customWidth="1"/>
    <col min="2" max="2" width="21.855468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40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41"/>
      <c r="D2" s="41"/>
      <c r="E2" s="41"/>
      <c r="F2" s="41"/>
      <c r="G2" s="41"/>
      <c r="H2" s="42"/>
      <c r="I2" s="43"/>
    </row>
    <row r="3" spans="1:12" ht="30" customHeight="1">
      <c r="A3" s="6"/>
      <c r="D3" s="43"/>
      <c r="E3" s="43"/>
      <c r="F3" s="43"/>
      <c r="G3" s="43"/>
      <c r="H3" s="42"/>
      <c r="I3" s="43"/>
    </row>
    <row r="4" spans="1:12" ht="25.5" customHeight="1">
      <c r="A4" s="44" t="s">
        <v>0</v>
      </c>
      <c r="B4" s="45"/>
      <c r="C4" s="45"/>
      <c r="D4" s="12"/>
      <c r="E4" s="12"/>
      <c r="F4" s="12"/>
      <c r="G4" s="12"/>
      <c r="H4" s="13"/>
    </row>
    <row r="5" spans="1:12" ht="25.5" customHeight="1">
      <c r="A5" s="14" t="s">
        <v>82</v>
      </c>
      <c r="B5" s="15"/>
      <c r="C5" s="16"/>
      <c r="D5" s="12"/>
      <c r="E5" s="12"/>
      <c r="F5" s="12"/>
      <c r="G5" s="12"/>
      <c r="H5" s="13"/>
    </row>
    <row r="6" spans="1:12" ht="25.5" customHeight="1">
      <c r="A6" s="99" t="s">
        <v>1</v>
      </c>
      <c r="B6" s="99"/>
      <c r="C6" s="99"/>
      <c r="D6" s="99"/>
      <c r="E6" s="99"/>
      <c r="F6" s="99"/>
      <c r="G6" s="12"/>
      <c r="H6" s="13"/>
    </row>
    <row r="7" spans="1:12" ht="25.5" customHeight="1">
      <c r="A7" s="99" t="s">
        <v>2</v>
      </c>
      <c r="B7" s="99"/>
      <c r="C7" s="99"/>
      <c r="D7" s="99"/>
      <c r="E7" s="99"/>
      <c r="F7" s="99"/>
      <c r="G7" s="99"/>
      <c r="H7" s="13"/>
    </row>
    <row r="8" spans="1:12" ht="25.5" customHeight="1">
      <c r="A8" s="99" t="s">
        <v>3</v>
      </c>
      <c r="B8" s="99"/>
      <c r="C8" s="99"/>
      <c r="D8" s="99"/>
      <c r="E8" s="99"/>
      <c r="F8" s="99"/>
      <c r="G8" s="99"/>
      <c r="H8" s="13"/>
    </row>
    <row r="9" spans="1:12" ht="30.75" customHeight="1">
      <c r="A9" s="100" t="s">
        <v>90</v>
      </c>
      <c r="B9" s="100"/>
      <c r="C9" s="100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6" t="s">
        <v>4</v>
      </c>
      <c r="B10" s="96"/>
      <c r="C10" s="96"/>
      <c r="D10" s="96"/>
      <c r="E10" s="96"/>
      <c r="F10" s="96"/>
      <c r="G10" s="96"/>
      <c r="H10" s="96"/>
      <c r="I10" s="20"/>
    </row>
    <row r="11" spans="1:12" ht="25.5" customHeight="1">
      <c r="A11" s="99" t="s">
        <v>5</v>
      </c>
      <c r="B11" s="99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54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6" t="s">
        <v>55</v>
      </c>
      <c r="B13" s="96"/>
      <c r="C13" s="96"/>
      <c r="D13" s="96"/>
      <c r="E13" s="96"/>
      <c r="F13" s="96"/>
      <c r="G13" s="96"/>
      <c r="H13" s="96"/>
      <c r="I13" s="20"/>
    </row>
    <row r="14" spans="1:12" s="26" customFormat="1" ht="25.5" customHeight="1">
      <c r="A14" s="52" t="s">
        <v>9</v>
      </c>
      <c r="B14" s="53"/>
      <c r="C14" s="53"/>
      <c r="D14" s="17"/>
      <c r="E14" s="17"/>
      <c r="F14" s="17"/>
      <c r="G14" s="17"/>
      <c r="H14" s="18"/>
      <c r="I14" s="25"/>
    </row>
    <row r="15" spans="1:12" ht="25.5" customHeight="1">
      <c r="A15" s="44"/>
      <c r="B15" s="45"/>
      <c r="C15" s="45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7" t="s">
        <v>10</v>
      </c>
      <c r="B16" s="56" t="s">
        <v>11</v>
      </c>
      <c r="C16" s="27" t="s">
        <v>12</v>
      </c>
      <c r="D16" s="27" t="s">
        <v>13</v>
      </c>
      <c r="E16" s="29" t="s">
        <v>14</v>
      </c>
      <c r="F16" s="30"/>
      <c r="G16" s="30"/>
      <c r="H16" s="31"/>
      <c r="I16" s="32"/>
      <c r="J16" s="32"/>
      <c r="K16" s="32"/>
      <c r="L16" s="32"/>
    </row>
    <row r="17" spans="1:12" s="26" customFormat="1" ht="22.5" customHeight="1">
      <c r="A17" s="33" t="s">
        <v>15</v>
      </c>
      <c r="B17" s="34" t="s">
        <v>16</v>
      </c>
      <c r="C17" s="34" t="s">
        <v>17</v>
      </c>
      <c r="D17" s="35">
        <f>'[1]2022'!$J$206</f>
        <v>1.6171884024488921</v>
      </c>
      <c r="E17" s="36">
        <v>1</v>
      </c>
      <c r="F17" s="37"/>
      <c r="G17" s="37"/>
      <c r="H17" s="38"/>
      <c r="I17" s="39"/>
      <c r="J17" s="39"/>
      <c r="K17" s="39"/>
      <c r="L17" s="39"/>
    </row>
    <row r="18" spans="1:12" s="26" customFormat="1" ht="22.5" customHeight="1">
      <c r="A18" s="33" t="s">
        <v>18</v>
      </c>
      <c r="B18" s="34" t="s">
        <v>19</v>
      </c>
      <c r="C18" s="34" t="s">
        <v>28</v>
      </c>
      <c r="D18" s="35">
        <f>'[1]2022'!$T$206</f>
        <v>33.1</v>
      </c>
      <c r="E18" s="36">
        <v>100</v>
      </c>
      <c r="F18" s="37"/>
      <c r="G18" s="37"/>
      <c r="H18" s="38"/>
      <c r="I18" s="39"/>
      <c r="J18" s="39"/>
      <c r="K18" s="39"/>
      <c r="L18" s="39"/>
    </row>
    <row r="19" spans="1:12" s="26" customFormat="1" ht="22.5" customHeight="1">
      <c r="A19" s="33" t="s">
        <v>21</v>
      </c>
      <c r="B19" s="34" t="s">
        <v>19</v>
      </c>
      <c r="C19" s="34" t="s">
        <v>28</v>
      </c>
      <c r="D19" s="35">
        <f>'[1]2022'!$AE$206</f>
        <v>32.049999999999997</v>
      </c>
      <c r="E19" s="36">
        <v>40</v>
      </c>
      <c r="F19" s="37"/>
      <c r="G19" s="37"/>
      <c r="H19" s="38"/>
      <c r="I19" s="39"/>
      <c r="J19" s="39"/>
      <c r="K19" s="39"/>
      <c r="L19" s="39"/>
    </row>
    <row r="20" spans="1:12" s="26" customFormat="1" ht="22.5" customHeight="1">
      <c r="A20" s="97"/>
      <c r="B20" s="97"/>
      <c r="C20" s="97"/>
      <c r="D20" s="97"/>
      <c r="E20" s="97"/>
      <c r="F20" s="97"/>
      <c r="G20" s="97"/>
      <c r="H20" s="97"/>
      <c r="I20" s="39"/>
      <c r="J20" s="39"/>
      <c r="K20" s="39"/>
      <c r="L20" s="39"/>
    </row>
    <row r="21" spans="1:12" s="26" customFormat="1" ht="78.2" customHeight="1">
      <c r="A21" s="98" t="s">
        <v>22</v>
      </c>
      <c r="B21" s="98"/>
      <c r="C21" s="98"/>
      <c r="D21" s="98"/>
      <c r="E21" s="98"/>
      <c r="F21" s="98"/>
      <c r="G21" s="98"/>
      <c r="H21" s="98"/>
      <c r="I21" s="39"/>
      <c r="J21" s="39"/>
      <c r="K21" s="39"/>
      <c r="L21" s="39"/>
    </row>
    <row r="22" spans="1:12" s="26" customFormat="1" ht="22.5" customHeight="1">
      <c r="A22" s="101" t="s">
        <v>29</v>
      </c>
      <c r="B22" s="101"/>
      <c r="C22" s="101"/>
      <c r="D22" s="101"/>
      <c r="E22" s="101"/>
      <c r="F22" s="101"/>
      <c r="G22" s="101"/>
      <c r="H22" s="101"/>
      <c r="I22" s="39"/>
      <c r="J22" s="39"/>
      <c r="K22" s="39"/>
      <c r="L22" s="39"/>
    </row>
    <row r="23" spans="1:12" ht="21" customHeight="1">
      <c r="A23" s="101" t="s">
        <v>24</v>
      </c>
      <c r="B23" s="101"/>
      <c r="C23" s="101"/>
      <c r="D23" s="101"/>
      <c r="E23" s="101"/>
      <c r="F23" s="101"/>
      <c r="G23" s="101"/>
      <c r="H23" s="101"/>
    </row>
    <row r="24" spans="1:12" ht="21" customHeight="1">
      <c r="A24" s="101"/>
      <c r="B24" s="101"/>
      <c r="C24" s="101"/>
      <c r="D24" s="101"/>
      <c r="E24" s="101"/>
      <c r="F24" s="101"/>
      <c r="G24" s="101"/>
      <c r="H24" s="101"/>
    </row>
    <row r="25" spans="1:12" ht="22.5" customHeight="1">
      <c r="A25" s="101" t="s">
        <v>25</v>
      </c>
      <c r="B25" s="101"/>
      <c r="C25" s="101"/>
      <c r="D25" s="101"/>
      <c r="E25" s="101"/>
      <c r="F25" s="101"/>
      <c r="G25" s="101"/>
      <c r="H25" s="101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6" workbookViewId="0">
      <selection activeCell="A24" sqref="A24:H24"/>
    </sheetView>
  </sheetViews>
  <sheetFormatPr baseColWidth="10" defaultRowHeight="15"/>
  <cols>
    <col min="1" max="1" width="35.85546875" style="5" customWidth="1"/>
    <col min="2" max="2" width="21.855468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40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41"/>
      <c r="D2" s="41"/>
      <c r="E2" s="41"/>
      <c r="F2" s="41"/>
      <c r="G2" s="41"/>
      <c r="H2" s="42"/>
      <c r="I2" s="43"/>
    </row>
    <row r="3" spans="1:12" ht="30" customHeight="1">
      <c r="A3" s="6"/>
      <c r="D3" s="43"/>
      <c r="E3" s="43"/>
      <c r="F3" s="43"/>
      <c r="G3" s="43"/>
      <c r="H3" s="42"/>
      <c r="I3" s="43"/>
    </row>
    <row r="4" spans="1:12" ht="25.5" customHeight="1">
      <c r="A4" s="44" t="s">
        <v>0</v>
      </c>
      <c r="B4" s="45"/>
      <c r="C4" s="45"/>
      <c r="D4" s="12"/>
      <c r="E4" s="12"/>
      <c r="F4" s="12"/>
      <c r="G4" s="12"/>
      <c r="H4" s="13"/>
    </row>
    <row r="5" spans="1:12" ht="25.5" customHeight="1">
      <c r="A5" s="14" t="s">
        <v>83</v>
      </c>
      <c r="B5" s="15"/>
      <c r="C5" s="16"/>
      <c r="D5" s="12"/>
      <c r="E5" s="12"/>
      <c r="F5" s="12"/>
      <c r="G5" s="12"/>
      <c r="H5" s="13"/>
    </row>
    <row r="6" spans="1:12" ht="25.5" customHeight="1">
      <c r="A6" s="99" t="s">
        <v>1</v>
      </c>
      <c r="B6" s="99"/>
      <c r="C6" s="99"/>
      <c r="D6" s="99"/>
      <c r="E6" s="99"/>
      <c r="F6" s="99"/>
      <c r="G6" s="12"/>
      <c r="H6" s="13"/>
    </row>
    <row r="7" spans="1:12" ht="25.5" customHeight="1">
      <c r="A7" s="99" t="s">
        <v>2</v>
      </c>
      <c r="B7" s="99"/>
      <c r="C7" s="99"/>
      <c r="D7" s="99"/>
      <c r="E7" s="99"/>
      <c r="F7" s="99"/>
      <c r="G7" s="99"/>
      <c r="H7" s="13"/>
    </row>
    <row r="8" spans="1:12" ht="25.5" customHeight="1">
      <c r="A8" s="99" t="s">
        <v>3</v>
      </c>
      <c r="B8" s="99"/>
      <c r="C8" s="99"/>
      <c r="D8" s="99"/>
      <c r="E8" s="99"/>
      <c r="F8" s="99"/>
      <c r="G8" s="99"/>
      <c r="H8" s="13"/>
    </row>
    <row r="9" spans="1:12" ht="30.75" customHeight="1">
      <c r="A9" s="100" t="s">
        <v>90</v>
      </c>
      <c r="B9" s="100"/>
      <c r="C9" s="100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6" t="s">
        <v>4</v>
      </c>
      <c r="B10" s="96"/>
      <c r="C10" s="96"/>
      <c r="D10" s="96"/>
      <c r="E10" s="96"/>
      <c r="F10" s="96"/>
      <c r="G10" s="96"/>
      <c r="H10" s="96"/>
      <c r="I10" s="20"/>
    </row>
    <row r="11" spans="1:12" ht="25.5" customHeight="1">
      <c r="A11" s="99" t="s">
        <v>5</v>
      </c>
      <c r="B11" s="99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56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6" t="s">
        <v>57</v>
      </c>
      <c r="B13" s="96"/>
      <c r="C13" s="96"/>
      <c r="D13" s="96"/>
      <c r="E13" s="96"/>
      <c r="F13" s="96"/>
      <c r="G13" s="96"/>
      <c r="H13" s="96"/>
      <c r="I13" s="20"/>
    </row>
    <row r="14" spans="1:12" s="26" customFormat="1" ht="25.5" customHeight="1">
      <c r="A14" s="52" t="s">
        <v>9</v>
      </c>
      <c r="B14" s="53"/>
      <c r="C14" s="53"/>
      <c r="D14" s="17"/>
      <c r="E14" s="17"/>
      <c r="F14" s="17"/>
      <c r="G14" s="17"/>
      <c r="H14" s="18"/>
      <c r="I14" s="25"/>
    </row>
    <row r="15" spans="1:12" ht="25.5" customHeight="1">
      <c r="A15" s="44"/>
      <c r="B15" s="45"/>
      <c r="C15" s="45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7" t="s">
        <v>10</v>
      </c>
      <c r="B16" s="56" t="s">
        <v>11</v>
      </c>
      <c r="C16" s="27" t="s">
        <v>12</v>
      </c>
      <c r="D16" s="27" t="s">
        <v>13</v>
      </c>
      <c r="E16" s="29" t="s">
        <v>14</v>
      </c>
      <c r="F16" s="30"/>
      <c r="G16" s="30"/>
      <c r="H16" s="31"/>
      <c r="I16" s="32"/>
      <c r="J16" s="32"/>
      <c r="K16" s="32"/>
      <c r="L16" s="32"/>
    </row>
    <row r="17" spans="1:12" s="26" customFormat="1" ht="22.5" customHeight="1">
      <c r="A17" s="33" t="s">
        <v>15</v>
      </c>
      <c r="B17" s="34" t="s">
        <v>16</v>
      </c>
      <c r="C17" s="34" t="s">
        <v>17</v>
      </c>
      <c r="D17" s="35">
        <f>'[1]2022'!$J$207</f>
        <v>1.386161487813383</v>
      </c>
      <c r="E17" s="36">
        <v>1</v>
      </c>
      <c r="F17" s="37"/>
      <c r="G17" s="37"/>
      <c r="H17" s="38"/>
      <c r="I17" s="39"/>
      <c r="J17" s="39"/>
      <c r="K17" s="39"/>
      <c r="L17" s="39"/>
    </row>
    <row r="18" spans="1:12" s="26" customFormat="1" ht="22.5" customHeight="1">
      <c r="A18" s="33" t="s">
        <v>18</v>
      </c>
      <c r="B18" s="34" t="s">
        <v>19</v>
      </c>
      <c r="C18" s="34" t="s">
        <v>28</v>
      </c>
      <c r="D18" s="35">
        <f>'[1]2022'!$T$207</f>
        <v>32.61999999999999</v>
      </c>
      <c r="E18" s="36">
        <v>100</v>
      </c>
      <c r="F18" s="37"/>
      <c r="G18" s="37"/>
      <c r="H18" s="38"/>
      <c r="I18" s="39"/>
      <c r="J18" s="39"/>
      <c r="K18" s="39"/>
      <c r="L18" s="39"/>
    </row>
    <row r="19" spans="1:12" s="26" customFormat="1" ht="22.5" customHeight="1">
      <c r="A19" s="33" t="s">
        <v>21</v>
      </c>
      <c r="B19" s="34" t="s">
        <v>19</v>
      </c>
      <c r="C19" s="34" t="s">
        <v>20</v>
      </c>
      <c r="D19" s="35">
        <f>'[1]2022'!$AE$207</f>
        <v>33.200000000000003</v>
      </c>
      <c r="E19" s="36">
        <v>40</v>
      </c>
      <c r="F19" s="37"/>
      <c r="G19" s="37"/>
      <c r="H19" s="38"/>
      <c r="I19" s="39"/>
      <c r="J19" s="39"/>
      <c r="K19" s="39"/>
      <c r="L19" s="39"/>
    </row>
    <row r="20" spans="1:12" s="26" customFormat="1" ht="22.5" customHeight="1">
      <c r="A20" s="97"/>
      <c r="B20" s="97"/>
      <c r="C20" s="97"/>
      <c r="D20" s="97"/>
      <c r="E20" s="97"/>
      <c r="F20" s="97"/>
      <c r="G20" s="97"/>
      <c r="H20" s="97"/>
      <c r="I20" s="39"/>
      <c r="J20" s="39"/>
      <c r="K20" s="39"/>
      <c r="L20" s="39"/>
    </row>
    <row r="21" spans="1:12" s="26" customFormat="1" ht="78.2" customHeight="1">
      <c r="A21" s="98" t="s">
        <v>22</v>
      </c>
      <c r="B21" s="98"/>
      <c r="C21" s="98"/>
      <c r="D21" s="98"/>
      <c r="E21" s="98"/>
      <c r="F21" s="98"/>
      <c r="G21" s="98"/>
      <c r="H21" s="98"/>
      <c r="I21" s="39"/>
      <c r="J21" s="39"/>
      <c r="K21" s="39"/>
      <c r="L21" s="39"/>
    </row>
    <row r="22" spans="1:12" s="26" customFormat="1" ht="22.5" customHeight="1">
      <c r="A22" s="101" t="s">
        <v>29</v>
      </c>
      <c r="B22" s="101"/>
      <c r="C22" s="101"/>
      <c r="D22" s="101"/>
      <c r="E22" s="101"/>
      <c r="F22" s="101"/>
      <c r="G22" s="101"/>
      <c r="H22" s="101"/>
      <c r="I22" s="39"/>
      <c r="J22" s="39"/>
      <c r="K22" s="39"/>
      <c r="L22" s="39"/>
    </row>
    <row r="23" spans="1:12" ht="21" customHeight="1">
      <c r="A23" s="101" t="s">
        <v>24</v>
      </c>
      <c r="B23" s="101"/>
      <c r="C23" s="101"/>
      <c r="D23" s="101"/>
      <c r="E23" s="101"/>
      <c r="F23" s="101"/>
      <c r="G23" s="101"/>
      <c r="H23" s="101"/>
    </row>
    <row r="24" spans="1:12" ht="21" customHeight="1">
      <c r="A24" s="101"/>
      <c r="B24" s="101"/>
      <c r="C24" s="101"/>
      <c r="D24" s="101"/>
      <c r="E24" s="101"/>
      <c r="F24" s="101"/>
      <c r="G24" s="101"/>
      <c r="H24" s="101"/>
    </row>
    <row r="25" spans="1:12" ht="22.5" customHeight="1">
      <c r="A25" s="101" t="s">
        <v>25</v>
      </c>
      <c r="B25" s="101"/>
      <c r="C25" s="101"/>
      <c r="D25" s="101"/>
      <c r="E25" s="101"/>
      <c r="F25" s="101"/>
      <c r="G25" s="101"/>
      <c r="H25" s="101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9" workbookViewId="0">
      <selection activeCell="A24" sqref="A24:H24"/>
    </sheetView>
  </sheetViews>
  <sheetFormatPr baseColWidth="10" defaultRowHeight="15"/>
  <cols>
    <col min="1" max="1" width="35.85546875" style="5" customWidth="1"/>
    <col min="2" max="2" width="22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40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41"/>
      <c r="D2" s="41"/>
      <c r="E2" s="41"/>
      <c r="F2" s="41"/>
      <c r="G2" s="41"/>
      <c r="H2" s="42"/>
      <c r="I2" s="43"/>
    </row>
    <row r="3" spans="1:12" ht="30" customHeight="1">
      <c r="A3" s="6"/>
      <c r="D3" s="43"/>
      <c r="E3" s="43"/>
      <c r="F3" s="43"/>
      <c r="G3" s="43"/>
      <c r="H3" s="42"/>
      <c r="I3" s="43"/>
    </row>
    <row r="4" spans="1:12" ht="25.5" customHeight="1">
      <c r="A4" s="44" t="s">
        <v>0</v>
      </c>
      <c r="B4" s="45"/>
      <c r="C4" s="45"/>
      <c r="D4" s="12"/>
      <c r="E4" s="12"/>
      <c r="F4" s="12"/>
      <c r="G4" s="12"/>
      <c r="H4" s="13"/>
    </row>
    <row r="5" spans="1:12" ht="25.5" customHeight="1">
      <c r="A5" s="14" t="s">
        <v>84</v>
      </c>
      <c r="B5" s="15"/>
      <c r="C5" s="16"/>
      <c r="D5" s="12"/>
      <c r="E5" s="12"/>
      <c r="F5" s="12"/>
      <c r="G5" s="12"/>
      <c r="H5" s="13"/>
    </row>
    <row r="6" spans="1:12" ht="25.5" customHeight="1">
      <c r="A6" s="99" t="s">
        <v>1</v>
      </c>
      <c r="B6" s="99"/>
      <c r="C6" s="99"/>
      <c r="D6" s="99"/>
      <c r="E6" s="99"/>
      <c r="F6" s="99"/>
      <c r="G6" s="12"/>
      <c r="H6" s="13"/>
    </row>
    <row r="7" spans="1:12" ht="25.5" customHeight="1">
      <c r="A7" s="99" t="s">
        <v>2</v>
      </c>
      <c r="B7" s="99"/>
      <c r="C7" s="99"/>
      <c r="D7" s="99"/>
      <c r="E7" s="99"/>
      <c r="F7" s="99"/>
      <c r="G7" s="99"/>
      <c r="H7" s="13"/>
    </row>
    <row r="8" spans="1:12" ht="25.5" customHeight="1">
      <c r="A8" s="99" t="s">
        <v>3</v>
      </c>
      <c r="B8" s="99"/>
      <c r="C8" s="99"/>
      <c r="D8" s="99"/>
      <c r="E8" s="99"/>
      <c r="F8" s="99"/>
      <c r="G8" s="99"/>
      <c r="H8" s="13"/>
    </row>
    <row r="9" spans="1:12" ht="30.75" customHeight="1">
      <c r="A9" s="100" t="s">
        <v>90</v>
      </c>
      <c r="B9" s="100"/>
      <c r="C9" s="100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6" t="s">
        <v>4</v>
      </c>
      <c r="B10" s="96"/>
      <c r="C10" s="96"/>
      <c r="D10" s="96"/>
      <c r="E10" s="96"/>
      <c r="F10" s="96"/>
      <c r="G10" s="96"/>
      <c r="H10" s="96"/>
      <c r="I10" s="20"/>
    </row>
    <row r="11" spans="1:12" ht="25.5" customHeight="1">
      <c r="A11" s="99" t="s">
        <v>5</v>
      </c>
      <c r="B11" s="99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58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6" t="s">
        <v>59</v>
      </c>
      <c r="B13" s="96"/>
      <c r="C13" s="96"/>
      <c r="D13" s="96"/>
      <c r="E13" s="96"/>
      <c r="F13" s="96"/>
      <c r="G13" s="96"/>
      <c r="H13" s="96"/>
      <c r="I13" s="20"/>
    </row>
    <row r="14" spans="1:12" s="26" customFormat="1" ht="25.5" customHeight="1">
      <c r="A14" s="52" t="s">
        <v>9</v>
      </c>
      <c r="B14" s="53"/>
      <c r="C14" s="53"/>
      <c r="D14" s="17"/>
      <c r="E14" s="17"/>
      <c r="F14" s="17"/>
      <c r="G14" s="17"/>
      <c r="H14" s="18"/>
      <c r="I14" s="25"/>
    </row>
    <row r="15" spans="1:12" ht="25.5" customHeight="1">
      <c r="A15" s="44"/>
      <c r="B15" s="45"/>
      <c r="C15" s="45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7" t="s">
        <v>10</v>
      </c>
      <c r="B16" s="56" t="s">
        <v>11</v>
      </c>
      <c r="C16" s="27" t="s">
        <v>12</v>
      </c>
      <c r="D16" s="27" t="s">
        <v>13</v>
      </c>
      <c r="E16" s="29" t="s">
        <v>14</v>
      </c>
      <c r="F16" s="30"/>
      <c r="G16" s="30"/>
      <c r="H16" s="31"/>
      <c r="I16" s="32"/>
      <c r="J16" s="32"/>
      <c r="K16" s="32"/>
      <c r="L16" s="32"/>
    </row>
    <row r="17" spans="1:12" s="26" customFormat="1" ht="22.5" customHeight="1">
      <c r="A17" s="33" t="s">
        <v>15</v>
      </c>
      <c r="B17" s="34" t="s">
        <v>16</v>
      </c>
      <c r="C17" s="34" t="s">
        <v>17</v>
      </c>
      <c r="D17" s="35">
        <f>'[1]2022'!$J$208</f>
        <v>1.1551345731777096</v>
      </c>
      <c r="E17" s="36">
        <v>1</v>
      </c>
      <c r="F17" s="37"/>
      <c r="G17" s="37"/>
      <c r="H17" s="38"/>
      <c r="I17" s="39"/>
      <c r="J17" s="39"/>
      <c r="K17" s="39"/>
      <c r="L17" s="39"/>
    </row>
    <row r="18" spans="1:12" s="26" customFormat="1" ht="22.5" customHeight="1">
      <c r="A18" s="33" t="s">
        <v>18</v>
      </c>
      <c r="B18" s="34" t="s">
        <v>19</v>
      </c>
      <c r="C18" s="34" t="s">
        <v>28</v>
      </c>
      <c r="D18" s="35">
        <f>'[1]2022'!$T$208</f>
        <v>32.6</v>
      </c>
      <c r="E18" s="36">
        <v>100</v>
      </c>
      <c r="F18" s="37"/>
      <c r="G18" s="37"/>
      <c r="H18" s="38"/>
      <c r="I18" s="39"/>
      <c r="J18" s="39"/>
      <c r="K18" s="39"/>
      <c r="L18" s="39"/>
    </row>
    <row r="19" spans="1:12" s="26" customFormat="1" ht="22.5" customHeight="1">
      <c r="A19" s="33" t="s">
        <v>21</v>
      </c>
      <c r="B19" s="34" t="s">
        <v>19</v>
      </c>
      <c r="C19" s="34" t="s">
        <v>20</v>
      </c>
      <c r="D19" s="35">
        <f>'[1]2022'!$AE$208</f>
        <v>33.049999999999997</v>
      </c>
      <c r="E19" s="36">
        <v>40</v>
      </c>
      <c r="F19" s="37"/>
      <c r="G19" s="37"/>
      <c r="H19" s="38"/>
      <c r="I19" s="39"/>
      <c r="J19" s="39"/>
      <c r="K19" s="39"/>
      <c r="L19" s="39"/>
    </row>
    <row r="20" spans="1:12" s="26" customFormat="1" ht="22.5" customHeight="1">
      <c r="A20" s="97"/>
      <c r="B20" s="97"/>
      <c r="C20" s="97"/>
      <c r="D20" s="97"/>
      <c r="E20" s="97"/>
      <c r="F20" s="97"/>
      <c r="G20" s="97"/>
      <c r="H20" s="97"/>
      <c r="I20" s="39"/>
      <c r="J20" s="39"/>
      <c r="K20" s="39"/>
      <c r="L20" s="39"/>
    </row>
    <row r="21" spans="1:12" s="26" customFormat="1" ht="78.2" customHeight="1">
      <c r="A21" s="98" t="s">
        <v>22</v>
      </c>
      <c r="B21" s="98"/>
      <c r="C21" s="98"/>
      <c r="D21" s="98"/>
      <c r="E21" s="98"/>
      <c r="F21" s="98"/>
      <c r="G21" s="98"/>
      <c r="H21" s="98"/>
      <c r="I21" s="39"/>
      <c r="J21" s="39"/>
      <c r="K21" s="39"/>
      <c r="L21" s="39"/>
    </row>
    <row r="22" spans="1:12" s="26" customFormat="1" ht="22.5" customHeight="1">
      <c r="A22" s="101" t="s">
        <v>29</v>
      </c>
      <c r="B22" s="101"/>
      <c r="C22" s="101"/>
      <c r="D22" s="101"/>
      <c r="E22" s="101"/>
      <c r="F22" s="101"/>
      <c r="G22" s="101"/>
      <c r="H22" s="101"/>
      <c r="I22" s="39"/>
      <c r="J22" s="39"/>
      <c r="K22" s="39"/>
      <c r="L22" s="39"/>
    </row>
    <row r="23" spans="1:12" ht="21" customHeight="1">
      <c r="A23" s="101" t="s">
        <v>24</v>
      </c>
      <c r="B23" s="101"/>
      <c r="C23" s="101"/>
      <c r="D23" s="101"/>
      <c r="E23" s="101"/>
      <c r="F23" s="101"/>
      <c r="G23" s="101"/>
      <c r="H23" s="101"/>
    </row>
    <row r="24" spans="1:12" ht="21" customHeight="1">
      <c r="A24" s="101"/>
      <c r="B24" s="101"/>
      <c r="C24" s="101"/>
      <c r="D24" s="101"/>
      <c r="E24" s="101"/>
      <c r="F24" s="101"/>
      <c r="G24" s="101"/>
      <c r="H24" s="101"/>
    </row>
    <row r="25" spans="1:12" ht="22.5" customHeight="1">
      <c r="A25" s="101" t="s">
        <v>25</v>
      </c>
      <c r="B25" s="101"/>
      <c r="C25" s="101"/>
      <c r="D25" s="101"/>
      <c r="E25" s="101"/>
      <c r="F25" s="101"/>
      <c r="G25" s="101"/>
      <c r="H25" s="101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6" workbookViewId="0">
      <selection activeCell="A24" sqref="A24:H24"/>
    </sheetView>
  </sheetViews>
  <sheetFormatPr baseColWidth="10" defaultRowHeight="15"/>
  <cols>
    <col min="1" max="1" width="35.85546875" style="5" customWidth="1"/>
    <col min="2" max="2" width="22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40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41"/>
      <c r="D2" s="41"/>
      <c r="E2" s="41"/>
      <c r="F2" s="41"/>
      <c r="G2" s="41"/>
      <c r="H2" s="42"/>
      <c r="I2" s="43"/>
    </row>
    <row r="3" spans="1:12" ht="30" customHeight="1">
      <c r="A3" s="6"/>
      <c r="D3" s="43"/>
      <c r="E3" s="43"/>
      <c r="F3" s="43"/>
      <c r="G3" s="43"/>
      <c r="H3" s="42"/>
      <c r="I3" s="43"/>
    </row>
    <row r="4" spans="1:12" ht="25.5" customHeight="1">
      <c r="A4" s="44" t="s">
        <v>0</v>
      </c>
      <c r="B4" s="45"/>
      <c r="C4" s="45"/>
      <c r="D4" s="12"/>
      <c r="E4" s="12"/>
      <c r="F4" s="12"/>
      <c r="G4" s="12"/>
      <c r="H4" s="13"/>
    </row>
    <row r="5" spans="1:12" ht="25.5" customHeight="1">
      <c r="A5" s="14" t="s">
        <v>85</v>
      </c>
      <c r="B5" s="15"/>
      <c r="C5" s="16"/>
      <c r="D5" s="12"/>
      <c r="E5" s="12"/>
      <c r="F5" s="12"/>
      <c r="G5" s="12"/>
      <c r="H5" s="13"/>
    </row>
    <row r="6" spans="1:12" ht="25.5" customHeight="1">
      <c r="A6" s="99" t="s">
        <v>1</v>
      </c>
      <c r="B6" s="99"/>
      <c r="C6" s="99"/>
      <c r="D6" s="99"/>
      <c r="E6" s="99"/>
      <c r="F6" s="99"/>
      <c r="G6" s="12"/>
      <c r="H6" s="13"/>
    </row>
    <row r="7" spans="1:12" ht="25.5" customHeight="1">
      <c r="A7" s="99" t="s">
        <v>2</v>
      </c>
      <c r="B7" s="99"/>
      <c r="C7" s="99"/>
      <c r="D7" s="99"/>
      <c r="E7" s="99"/>
      <c r="F7" s="99"/>
      <c r="G7" s="99"/>
      <c r="H7" s="13"/>
    </row>
    <row r="8" spans="1:12" ht="25.5" customHeight="1">
      <c r="A8" s="99" t="s">
        <v>3</v>
      </c>
      <c r="B8" s="99"/>
      <c r="C8" s="99"/>
      <c r="D8" s="99"/>
      <c r="E8" s="99"/>
      <c r="F8" s="99"/>
      <c r="G8" s="99"/>
      <c r="H8" s="13"/>
    </row>
    <row r="9" spans="1:12" ht="30.75" customHeight="1">
      <c r="A9" s="100" t="s">
        <v>90</v>
      </c>
      <c r="B9" s="100"/>
      <c r="C9" s="100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6" t="s">
        <v>4</v>
      </c>
      <c r="B10" s="96"/>
      <c r="C10" s="96"/>
      <c r="D10" s="96"/>
      <c r="E10" s="96"/>
      <c r="F10" s="96"/>
      <c r="G10" s="96"/>
      <c r="H10" s="96"/>
      <c r="I10" s="20"/>
    </row>
    <row r="11" spans="1:12" ht="25.5" customHeight="1">
      <c r="A11" s="99" t="s">
        <v>5</v>
      </c>
      <c r="B11" s="99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60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6" t="s">
        <v>61</v>
      </c>
      <c r="B13" s="96"/>
      <c r="C13" s="96"/>
      <c r="D13" s="96"/>
      <c r="E13" s="96"/>
      <c r="F13" s="96"/>
      <c r="G13" s="96"/>
      <c r="H13" s="96"/>
      <c r="I13" s="20"/>
    </row>
    <row r="14" spans="1:12" s="26" customFormat="1" ht="25.5" customHeight="1">
      <c r="A14" s="52" t="s">
        <v>9</v>
      </c>
      <c r="B14" s="53"/>
      <c r="C14" s="53"/>
      <c r="D14" s="17"/>
      <c r="E14" s="17"/>
      <c r="F14" s="17"/>
      <c r="G14" s="17"/>
      <c r="H14" s="18"/>
      <c r="I14" s="25"/>
    </row>
    <row r="15" spans="1:12" ht="25.5" customHeight="1">
      <c r="A15" s="44"/>
      <c r="B15" s="45"/>
      <c r="C15" s="45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7" t="s">
        <v>10</v>
      </c>
      <c r="B16" s="56" t="s">
        <v>11</v>
      </c>
      <c r="C16" s="27" t="s">
        <v>12</v>
      </c>
      <c r="D16" s="27" t="s">
        <v>13</v>
      </c>
      <c r="E16" s="29" t="s">
        <v>14</v>
      </c>
      <c r="F16" s="30"/>
      <c r="G16" s="30"/>
      <c r="H16" s="31"/>
      <c r="I16" s="32"/>
      <c r="J16" s="32"/>
      <c r="K16" s="32"/>
      <c r="L16" s="32"/>
    </row>
    <row r="17" spans="1:12" s="26" customFormat="1" ht="22.5" customHeight="1">
      <c r="A17" s="33" t="s">
        <v>15</v>
      </c>
      <c r="B17" s="34" t="s">
        <v>16</v>
      </c>
      <c r="C17" s="34" t="s">
        <v>17</v>
      </c>
      <c r="D17" s="35">
        <f>'[1]2022'!$J$209</f>
        <v>1.1551345731777096</v>
      </c>
      <c r="E17" s="36">
        <v>1</v>
      </c>
      <c r="F17" s="37"/>
      <c r="G17" s="37"/>
      <c r="H17" s="38"/>
      <c r="I17" s="39"/>
      <c r="J17" s="39"/>
      <c r="K17" s="39"/>
      <c r="L17" s="39"/>
    </row>
    <row r="18" spans="1:12" s="26" customFormat="1" ht="22.5" customHeight="1">
      <c r="A18" s="33" t="s">
        <v>18</v>
      </c>
      <c r="B18" s="34" t="s">
        <v>19</v>
      </c>
      <c r="C18" s="34" t="s">
        <v>20</v>
      </c>
      <c r="D18" s="35">
        <f>'[1]2022'!$T$209</f>
        <v>32.339999999999996</v>
      </c>
      <c r="E18" s="36">
        <v>100</v>
      </c>
      <c r="F18" s="37"/>
      <c r="G18" s="37"/>
      <c r="H18" s="38"/>
      <c r="I18" s="39"/>
      <c r="J18" s="39"/>
      <c r="K18" s="39"/>
      <c r="L18" s="39"/>
    </row>
    <row r="19" spans="1:12" s="26" customFormat="1" ht="22.5" customHeight="1">
      <c r="A19" s="33" t="s">
        <v>21</v>
      </c>
      <c r="B19" s="34" t="s">
        <v>19</v>
      </c>
      <c r="C19" s="34" t="s">
        <v>20</v>
      </c>
      <c r="D19" s="35">
        <f>'[1]2022'!$AE$209</f>
        <v>33.099999999999994</v>
      </c>
      <c r="E19" s="36">
        <v>40</v>
      </c>
      <c r="F19" s="37"/>
      <c r="G19" s="37"/>
      <c r="H19" s="38"/>
      <c r="I19" s="39"/>
      <c r="J19" s="39"/>
      <c r="K19" s="39"/>
      <c r="L19" s="39"/>
    </row>
    <row r="20" spans="1:12" s="26" customFormat="1" ht="22.5" customHeight="1">
      <c r="A20" s="97"/>
      <c r="B20" s="97"/>
      <c r="C20" s="97"/>
      <c r="D20" s="97"/>
      <c r="E20" s="97"/>
      <c r="F20" s="97"/>
      <c r="G20" s="97"/>
      <c r="H20" s="97"/>
      <c r="I20" s="39"/>
      <c r="J20" s="39"/>
      <c r="K20" s="39"/>
      <c r="L20" s="39"/>
    </row>
    <row r="21" spans="1:12" s="26" customFormat="1" ht="78.2" customHeight="1">
      <c r="A21" s="98" t="s">
        <v>22</v>
      </c>
      <c r="B21" s="98"/>
      <c r="C21" s="98"/>
      <c r="D21" s="98"/>
      <c r="E21" s="98"/>
      <c r="F21" s="98"/>
      <c r="G21" s="98"/>
      <c r="H21" s="98"/>
      <c r="I21" s="39"/>
      <c r="J21" s="39"/>
      <c r="K21" s="39"/>
      <c r="L21" s="39"/>
    </row>
    <row r="22" spans="1:12" s="26" customFormat="1" ht="22.5" customHeight="1">
      <c r="A22" s="101" t="s">
        <v>29</v>
      </c>
      <c r="B22" s="101"/>
      <c r="C22" s="101"/>
      <c r="D22" s="101"/>
      <c r="E22" s="101"/>
      <c r="F22" s="101"/>
      <c r="G22" s="101"/>
      <c r="H22" s="101"/>
      <c r="I22" s="39"/>
      <c r="J22" s="39"/>
      <c r="K22" s="39"/>
      <c r="L22" s="39"/>
    </row>
    <row r="23" spans="1:12" ht="21" customHeight="1">
      <c r="A23" s="101" t="s">
        <v>24</v>
      </c>
      <c r="B23" s="101"/>
      <c r="C23" s="101"/>
      <c r="D23" s="101"/>
      <c r="E23" s="101"/>
      <c r="F23" s="101"/>
      <c r="G23" s="101"/>
      <c r="H23" s="101"/>
    </row>
    <row r="24" spans="1:12" ht="21" customHeight="1">
      <c r="A24" s="101"/>
      <c r="B24" s="101"/>
      <c r="C24" s="101"/>
      <c r="D24" s="101"/>
      <c r="E24" s="101"/>
      <c r="F24" s="101"/>
      <c r="G24" s="101"/>
      <c r="H24" s="101"/>
    </row>
    <row r="25" spans="1:12" ht="22.5" customHeight="1">
      <c r="A25" s="101" t="s">
        <v>25</v>
      </c>
      <c r="B25" s="101"/>
      <c r="C25" s="101"/>
      <c r="D25" s="101"/>
      <c r="E25" s="101"/>
      <c r="F25" s="101"/>
      <c r="G25" s="101"/>
      <c r="H25" s="101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9" workbookViewId="0">
      <selection activeCell="A24" sqref="A24:H24"/>
    </sheetView>
  </sheetViews>
  <sheetFormatPr baseColWidth="10" defaultRowHeight="15"/>
  <cols>
    <col min="1" max="1" width="35.85546875" style="5" customWidth="1"/>
    <col min="2" max="2" width="22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40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41"/>
      <c r="D2" s="41"/>
      <c r="E2" s="41"/>
      <c r="F2" s="41"/>
      <c r="G2" s="41"/>
      <c r="H2" s="42"/>
      <c r="I2" s="43"/>
    </row>
    <row r="3" spans="1:12" ht="30" customHeight="1">
      <c r="A3" s="6"/>
      <c r="D3" s="43"/>
      <c r="E3" s="43"/>
      <c r="F3" s="43"/>
      <c r="G3" s="43"/>
      <c r="H3" s="42"/>
      <c r="I3" s="43"/>
    </row>
    <row r="4" spans="1:12" ht="25.5" customHeight="1">
      <c r="A4" s="44" t="s">
        <v>0</v>
      </c>
      <c r="B4" s="45"/>
      <c r="C4" s="45"/>
      <c r="D4" s="12"/>
      <c r="E4" s="12"/>
      <c r="F4" s="12"/>
      <c r="G4" s="12"/>
      <c r="H4" s="13"/>
    </row>
    <row r="5" spans="1:12" ht="25.5" customHeight="1">
      <c r="A5" s="14" t="s">
        <v>86</v>
      </c>
      <c r="B5" s="15"/>
      <c r="C5" s="16"/>
      <c r="D5" s="12"/>
      <c r="E5" s="12"/>
      <c r="F5" s="12"/>
      <c r="G5" s="12"/>
      <c r="H5" s="13"/>
    </row>
    <row r="6" spans="1:12" ht="25.5" customHeight="1">
      <c r="A6" s="99" t="s">
        <v>1</v>
      </c>
      <c r="B6" s="99"/>
      <c r="C6" s="99"/>
      <c r="D6" s="99"/>
      <c r="E6" s="99"/>
      <c r="F6" s="99"/>
      <c r="G6" s="12"/>
      <c r="H6" s="13"/>
    </row>
    <row r="7" spans="1:12" ht="25.5" customHeight="1">
      <c r="A7" s="99" t="s">
        <v>2</v>
      </c>
      <c r="B7" s="99"/>
      <c r="C7" s="99"/>
      <c r="D7" s="99"/>
      <c r="E7" s="99"/>
      <c r="F7" s="99"/>
      <c r="G7" s="99"/>
      <c r="H7" s="13"/>
    </row>
    <row r="8" spans="1:12" ht="25.5" customHeight="1">
      <c r="A8" s="99" t="s">
        <v>3</v>
      </c>
      <c r="B8" s="99"/>
      <c r="C8" s="99"/>
      <c r="D8" s="99"/>
      <c r="E8" s="99"/>
      <c r="F8" s="99"/>
      <c r="G8" s="99"/>
      <c r="H8" s="13"/>
    </row>
    <row r="9" spans="1:12" ht="30.75" customHeight="1">
      <c r="A9" s="100" t="s">
        <v>90</v>
      </c>
      <c r="B9" s="100"/>
      <c r="C9" s="100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6" t="s">
        <v>4</v>
      </c>
      <c r="B10" s="96"/>
      <c r="C10" s="96"/>
      <c r="D10" s="96"/>
      <c r="E10" s="96"/>
      <c r="F10" s="96"/>
      <c r="G10" s="96"/>
      <c r="H10" s="96"/>
      <c r="I10" s="20"/>
    </row>
    <row r="11" spans="1:12" ht="25.5" customHeight="1">
      <c r="A11" s="99" t="s">
        <v>5</v>
      </c>
      <c r="B11" s="99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62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6" t="s">
        <v>63</v>
      </c>
      <c r="B13" s="96"/>
      <c r="C13" s="96"/>
      <c r="D13" s="96"/>
      <c r="E13" s="96"/>
      <c r="F13" s="96"/>
      <c r="G13" s="96"/>
      <c r="H13" s="96"/>
      <c r="I13" s="20"/>
    </row>
    <row r="14" spans="1:12" s="26" customFormat="1" ht="25.5" customHeight="1">
      <c r="A14" s="52" t="s">
        <v>9</v>
      </c>
      <c r="B14" s="53"/>
      <c r="C14" s="53"/>
      <c r="D14" s="17"/>
      <c r="E14" s="17"/>
      <c r="F14" s="17"/>
      <c r="G14" s="17"/>
      <c r="H14" s="18"/>
      <c r="I14" s="25"/>
    </row>
    <row r="15" spans="1:12" ht="25.5" customHeight="1">
      <c r="A15" s="44"/>
      <c r="B15" s="45"/>
      <c r="C15" s="45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7" t="s">
        <v>10</v>
      </c>
      <c r="B16" s="56" t="s">
        <v>11</v>
      </c>
      <c r="C16" s="27" t="s">
        <v>12</v>
      </c>
      <c r="D16" s="27" t="s">
        <v>13</v>
      </c>
      <c r="E16" s="29" t="s">
        <v>14</v>
      </c>
      <c r="F16" s="30"/>
      <c r="G16" s="30"/>
      <c r="H16" s="31"/>
      <c r="I16" s="32"/>
      <c r="J16" s="32"/>
      <c r="K16" s="32"/>
      <c r="L16" s="32"/>
    </row>
    <row r="17" spans="1:12" s="26" customFormat="1" ht="22.5" customHeight="1">
      <c r="A17" s="33" t="s">
        <v>15</v>
      </c>
      <c r="B17" s="34" t="s">
        <v>16</v>
      </c>
      <c r="C17" s="34" t="s">
        <v>17</v>
      </c>
      <c r="D17" s="35">
        <f>'[1]2022'!$J$210</f>
        <v>1.386161487813383</v>
      </c>
      <c r="E17" s="36">
        <v>1</v>
      </c>
      <c r="F17" s="37"/>
      <c r="G17" s="37"/>
      <c r="H17" s="38"/>
      <c r="I17" s="39"/>
      <c r="J17" s="39"/>
      <c r="K17" s="39"/>
      <c r="L17" s="39"/>
    </row>
    <row r="18" spans="1:12" s="26" customFormat="1" ht="22.5" customHeight="1">
      <c r="A18" s="33" t="s">
        <v>18</v>
      </c>
      <c r="B18" s="34" t="s">
        <v>19</v>
      </c>
      <c r="C18" s="34" t="s">
        <v>20</v>
      </c>
      <c r="D18" s="35">
        <f>'[1]2022'!$T$210</f>
        <v>33.32</v>
      </c>
      <c r="E18" s="36">
        <v>100</v>
      </c>
      <c r="F18" s="37"/>
      <c r="G18" s="37"/>
      <c r="H18" s="38"/>
      <c r="I18" s="39"/>
      <c r="J18" s="39"/>
      <c r="K18" s="39"/>
      <c r="L18" s="39"/>
    </row>
    <row r="19" spans="1:12" s="26" customFormat="1" ht="22.5" customHeight="1">
      <c r="A19" s="33" t="s">
        <v>21</v>
      </c>
      <c r="B19" s="34" t="s">
        <v>19</v>
      </c>
      <c r="C19" s="34" t="s">
        <v>20</v>
      </c>
      <c r="D19" s="35">
        <f>'[1]2022'!$AE$210</f>
        <v>34.799999999999997</v>
      </c>
      <c r="E19" s="36">
        <v>40</v>
      </c>
      <c r="F19" s="37"/>
      <c r="G19" s="37"/>
      <c r="H19" s="38"/>
      <c r="I19" s="39"/>
      <c r="J19" s="39"/>
      <c r="K19" s="39"/>
      <c r="L19" s="39"/>
    </row>
    <row r="20" spans="1:12" s="26" customFormat="1" ht="22.5" customHeight="1">
      <c r="A20" s="97"/>
      <c r="B20" s="97"/>
      <c r="C20" s="97"/>
      <c r="D20" s="97"/>
      <c r="E20" s="97"/>
      <c r="F20" s="97"/>
      <c r="G20" s="97"/>
      <c r="H20" s="97"/>
      <c r="I20" s="39"/>
      <c r="J20" s="39"/>
      <c r="K20" s="39"/>
      <c r="L20" s="39"/>
    </row>
    <row r="21" spans="1:12" s="26" customFormat="1" ht="78.2" customHeight="1">
      <c r="A21" s="98" t="s">
        <v>22</v>
      </c>
      <c r="B21" s="98"/>
      <c r="C21" s="98"/>
      <c r="D21" s="98"/>
      <c r="E21" s="98"/>
      <c r="F21" s="98"/>
      <c r="G21" s="98"/>
      <c r="H21" s="98"/>
      <c r="I21" s="39"/>
      <c r="J21" s="39"/>
      <c r="K21" s="39"/>
      <c r="L21" s="39"/>
    </row>
    <row r="22" spans="1:12" s="26" customFormat="1" ht="22.5" customHeight="1">
      <c r="A22" s="101" t="s">
        <v>29</v>
      </c>
      <c r="B22" s="101"/>
      <c r="C22" s="101"/>
      <c r="D22" s="101"/>
      <c r="E22" s="101"/>
      <c r="F22" s="101"/>
      <c r="G22" s="101"/>
      <c r="H22" s="101"/>
      <c r="I22" s="39"/>
      <c r="J22" s="39"/>
      <c r="K22" s="39"/>
      <c r="L22" s="39"/>
    </row>
    <row r="23" spans="1:12" ht="21" customHeight="1">
      <c r="A23" s="101" t="s">
        <v>24</v>
      </c>
      <c r="B23" s="101"/>
      <c r="C23" s="101"/>
      <c r="D23" s="101"/>
      <c r="E23" s="101"/>
      <c r="F23" s="101"/>
      <c r="G23" s="101"/>
      <c r="H23" s="101"/>
    </row>
    <row r="24" spans="1:12" ht="21" customHeight="1">
      <c r="A24" s="101"/>
      <c r="B24" s="101"/>
      <c r="C24" s="101"/>
      <c r="D24" s="101"/>
      <c r="E24" s="101"/>
      <c r="F24" s="101"/>
      <c r="G24" s="101"/>
      <c r="H24" s="101"/>
    </row>
    <row r="25" spans="1:12" ht="22.5" customHeight="1">
      <c r="A25" s="101" t="s">
        <v>25</v>
      </c>
      <c r="B25" s="101"/>
      <c r="C25" s="101"/>
      <c r="D25" s="101"/>
      <c r="E25" s="101"/>
      <c r="F25" s="101"/>
      <c r="G25" s="101"/>
      <c r="H25" s="101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opLeftCell="A16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1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40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41"/>
      <c r="D2" s="41"/>
      <c r="E2" s="41"/>
      <c r="F2" s="41"/>
      <c r="G2" s="41"/>
      <c r="H2" s="42"/>
      <c r="I2" s="43"/>
    </row>
    <row r="3" spans="1:12" ht="30" customHeight="1">
      <c r="A3" s="6"/>
      <c r="D3" s="43"/>
      <c r="E3" s="43"/>
      <c r="F3" s="43"/>
      <c r="G3" s="43"/>
      <c r="H3" s="42"/>
      <c r="I3" s="43"/>
    </row>
    <row r="4" spans="1:12" ht="25.5" customHeight="1">
      <c r="A4" s="44" t="s">
        <v>0</v>
      </c>
      <c r="B4" s="45"/>
      <c r="C4" s="45"/>
      <c r="D4" s="12"/>
      <c r="E4" s="12"/>
      <c r="F4" s="46"/>
      <c r="G4" s="46"/>
      <c r="H4" s="47"/>
    </row>
    <row r="5" spans="1:12" ht="25.5" customHeight="1">
      <c r="A5" s="14" t="s">
        <v>69</v>
      </c>
      <c r="B5" s="15"/>
      <c r="C5" s="16"/>
      <c r="D5" s="12"/>
      <c r="E5" s="12"/>
      <c r="F5" s="46"/>
      <c r="G5" s="46"/>
      <c r="H5" s="47"/>
    </row>
    <row r="6" spans="1:12" ht="25.5" customHeight="1">
      <c r="A6" s="99" t="s">
        <v>1</v>
      </c>
      <c r="B6" s="99"/>
      <c r="C6" s="99"/>
      <c r="D6" s="99"/>
      <c r="E6" s="99"/>
      <c r="F6" s="99"/>
      <c r="G6" s="46"/>
      <c r="H6" s="47"/>
    </row>
    <row r="7" spans="1:12" ht="25.5" customHeight="1">
      <c r="A7" s="99" t="s">
        <v>2</v>
      </c>
      <c r="B7" s="99"/>
      <c r="C7" s="99"/>
      <c r="D7" s="99"/>
      <c r="E7" s="99"/>
      <c r="F7" s="99"/>
      <c r="G7" s="99"/>
      <c r="H7" s="47"/>
    </row>
    <row r="8" spans="1:12" ht="25.5" customHeight="1">
      <c r="A8" s="99" t="s">
        <v>3</v>
      </c>
      <c r="B8" s="99"/>
      <c r="C8" s="99"/>
      <c r="D8" s="99"/>
      <c r="E8" s="99"/>
      <c r="F8" s="99"/>
      <c r="G8" s="99"/>
      <c r="H8" s="47"/>
    </row>
    <row r="9" spans="1:12" ht="30.75" customHeight="1">
      <c r="A9" s="100" t="s">
        <v>88</v>
      </c>
      <c r="B9" s="100"/>
      <c r="C9" s="100"/>
      <c r="D9" s="17"/>
      <c r="E9" s="17"/>
      <c r="F9" s="48"/>
      <c r="G9" s="48"/>
      <c r="H9" s="49"/>
      <c r="I9" s="19"/>
      <c r="J9" s="19"/>
      <c r="K9" s="19"/>
      <c r="L9" s="19"/>
    </row>
    <row r="10" spans="1:12" ht="18.75" customHeight="1">
      <c r="A10" s="96" t="s">
        <v>4</v>
      </c>
      <c r="B10" s="96"/>
      <c r="C10" s="96"/>
      <c r="D10" s="96"/>
      <c r="E10" s="96"/>
      <c r="F10" s="96"/>
      <c r="G10" s="96"/>
      <c r="H10" s="96"/>
      <c r="I10" s="20"/>
    </row>
    <row r="11" spans="1:12" ht="25.5" customHeight="1">
      <c r="A11" s="99" t="s">
        <v>5</v>
      </c>
      <c r="B11" s="99"/>
      <c r="C11" s="15"/>
      <c r="D11" s="21"/>
      <c r="E11" s="21"/>
      <c r="F11" s="50"/>
      <c r="G11" s="50"/>
      <c r="H11" s="51"/>
      <c r="I11" s="20"/>
    </row>
    <row r="12" spans="1:12" ht="25.5" customHeight="1">
      <c r="A12" s="14" t="s">
        <v>6</v>
      </c>
      <c r="B12" s="15"/>
      <c r="C12" s="15" t="s">
        <v>26</v>
      </c>
      <c r="D12" s="21"/>
      <c r="E12" s="21"/>
      <c r="F12" s="50"/>
      <c r="G12" s="50"/>
      <c r="H12" s="51"/>
      <c r="I12" s="20"/>
    </row>
    <row r="13" spans="1:12" ht="27" customHeight="1">
      <c r="A13" s="96" t="s">
        <v>27</v>
      </c>
      <c r="B13" s="96"/>
      <c r="C13" s="96"/>
      <c r="D13" s="96"/>
      <c r="E13" s="96"/>
      <c r="F13" s="96"/>
      <c r="G13" s="96"/>
      <c r="H13" s="96"/>
      <c r="I13" s="20"/>
    </row>
    <row r="14" spans="1:12" s="26" customFormat="1" ht="25.5" customHeight="1">
      <c r="A14" s="52" t="s">
        <v>9</v>
      </c>
      <c r="B14" s="53"/>
      <c r="C14" s="53"/>
      <c r="D14" s="17"/>
      <c r="E14" s="17"/>
      <c r="F14" s="54"/>
      <c r="G14" s="54"/>
      <c r="H14" s="55"/>
      <c r="I14" s="25"/>
    </row>
    <row r="15" spans="1:12" ht="25.5" customHeight="1">
      <c r="A15" s="44"/>
      <c r="B15" s="45"/>
      <c r="C15" s="45"/>
      <c r="D15" s="17"/>
      <c r="E15" s="17"/>
      <c r="F15" s="48"/>
      <c r="G15" s="48"/>
      <c r="H15" s="49"/>
      <c r="I15" s="19"/>
      <c r="J15" s="19"/>
      <c r="K15" s="19"/>
      <c r="L15" s="19"/>
    </row>
    <row r="16" spans="1:12" ht="31.5" customHeight="1">
      <c r="A16" s="27" t="s">
        <v>10</v>
      </c>
      <c r="B16" s="56" t="s">
        <v>11</v>
      </c>
      <c r="C16" s="27" t="s">
        <v>12</v>
      </c>
      <c r="D16" s="27" t="s">
        <v>13</v>
      </c>
      <c r="E16" s="29" t="s">
        <v>14</v>
      </c>
      <c r="F16" s="57"/>
      <c r="G16" s="57"/>
      <c r="H16" s="58"/>
      <c r="I16" s="32"/>
      <c r="J16" s="32"/>
      <c r="K16" s="32"/>
      <c r="L16" s="32"/>
    </row>
    <row r="17" spans="1:12" s="26" customFormat="1" ht="22.5" customHeight="1">
      <c r="A17" s="33" t="s">
        <v>15</v>
      </c>
      <c r="B17" s="34" t="s">
        <v>16</v>
      </c>
      <c r="C17" s="34" t="s">
        <v>17</v>
      </c>
      <c r="D17" s="35">
        <f>'[1]2022'!$J$193</f>
        <v>1.386161487813383</v>
      </c>
      <c r="E17" s="36">
        <v>1</v>
      </c>
      <c r="F17" s="59"/>
      <c r="G17" s="59"/>
      <c r="H17" s="60"/>
      <c r="I17" s="39"/>
      <c r="J17" s="39"/>
      <c r="K17" s="39"/>
      <c r="L17" s="39"/>
    </row>
    <row r="18" spans="1:12" s="26" customFormat="1" ht="22.5" customHeight="1">
      <c r="A18" s="33" t="s">
        <v>18</v>
      </c>
      <c r="B18" s="34" t="s">
        <v>19</v>
      </c>
      <c r="C18" s="34" t="s">
        <v>28</v>
      </c>
      <c r="D18" s="35">
        <f>'[1]2022'!$T$193</f>
        <v>32.86</v>
      </c>
      <c r="E18" s="36">
        <v>100</v>
      </c>
      <c r="F18" s="59"/>
      <c r="G18" s="59"/>
      <c r="H18" s="60"/>
      <c r="I18" s="39"/>
      <c r="J18" s="39"/>
      <c r="K18" s="39"/>
      <c r="L18" s="39"/>
    </row>
    <row r="19" spans="1:12" s="26" customFormat="1" ht="22.5" customHeight="1">
      <c r="A19" s="33" t="s">
        <v>21</v>
      </c>
      <c r="B19" s="34" t="s">
        <v>19</v>
      </c>
      <c r="C19" s="34" t="s">
        <v>20</v>
      </c>
      <c r="D19" s="35">
        <f>'[1]2022'!$AE$193</f>
        <v>31</v>
      </c>
      <c r="E19" s="36">
        <v>40</v>
      </c>
      <c r="F19" s="59"/>
      <c r="G19" s="59"/>
      <c r="H19" s="60"/>
      <c r="I19" s="39"/>
      <c r="J19" s="39"/>
      <c r="K19" s="39"/>
      <c r="L19" s="39"/>
    </row>
    <row r="20" spans="1:12" s="26" customFormat="1" ht="22.5" customHeight="1">
      <c r="A20" s="97"/>
      <c r="B20" s="97"/>
      <c r="C20" s="97"/>
      <c r="D20" s="97"/>
      <c r="E20" s="97"/>
      <c r="F20" s="97"/>
      <c r="G20" s="97"/>
      <c r="H20" s="97"/>
      <c r="I20" s="39"/>
      <c r="J20" s="39"/>
      <c r="K20" s="39"/>
      <c r="L20" s="39"/>
    </row>
    <row r="21" spans="1:12" s="26" customFormat="1" ht="78.2" customHeight="1">
      <c r="A21" s="98" t="s">
        <v>22</v>
      </c>
      <c r="B21" s="98"/>
      <c r="C21" s="98"/>
      <c r="D21" s="98"/>
      <c r="E21" s="98"/>
      <c r="F21" s="98"/>
      <c r="G21" s="98"/>
      <c r="H21" s="98"/>
      <c r="I21" s="39"/>
      <c r="J21" s="39"/>
      <c r="K21" s="39"/>
      <c r="L21" s="39"/>
    </row>
    <row r="22" spans="1:12" s="26" customFormat="1" ht="22.5" customHeight="1">
      <c r="A22" s="101" t="s">
        <v>29</v>
      </c>
      <c r="B22" s="101"/>
      <c r="C22" s="101"/>
      <c r="D22" s="101"/>
      <c r="E22" s="101"/>
      <c r="F22" s="101"/>
      <c r="G22" s="101"/>
      <c r="H22" s="101"/>
      <c r="I22" s="39"/>
      <c r="J22" s="39"/>
      <c r="K22" s="39"/>
      <c r="L22" s="39"/>
    </row>
    <row r="23" spans="1:12" ht="21" customHeight="1">
      <c r="A23" s="101" t="s">
        <v>24</v>
      </c>
      <c r="B23" s="101"/>
      <c r="C23" s="101"/>
      <c r="D23" s="101"/>
      <c r="E23" s="101"/>
      <c r="F23" s="101"/>
      <c r="G23" s="101"/>
      <c r="H23" s="101"/>
    </row>
    <row r="24" spans="1:12" ht="21" customHeight="1">
      <c r="A24" s="101"/>
      <c r="B24" s="101"/>
      <c r="C24" s="101"/>
      <c r="D24" s="101"/>
      <c r="E24" s="101"/>
      <c r="F24" s="101"/>
      <c r="G24" s="101"/>
      <c r="H24" s="101"/>
    </row>
    <row r="25" spans="1:12" ht="22.5" customHeight="1">
      <c r="A25" s="101" t="s">
        <v>25</v>
      </c>
      <c r="B25" s="101"/>
      <c r="C25" s="101"/>
      <c r="D25" s="101"/>
      <c r="E25" s="101"/>
      <c r="F25" s="101"/>
      <c r="G25" s="101"/>
      <c r="H25" s="101"/>
    </row>
    <row r="26" spans="1:12">
      <c r="A26" s="12"/>
      <c r="B26" s="12"/>
      <c r="C26" s="12"/>
      <c r="D26" s="12"/>
      <c r="E26" s="12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abSelected="1" topLeftCell="A19" workbookViewId="0">
      <selection activeCell="A24" sqref="A24:H24"/>
    </sheetView>
  </sheetViews>
  <sheetFormatPr baseColWidth="10" defaultRowHeight="15"/>
  <cols>
    <col min="1" max="1" width="35.85546875" style="5" customWidth="1"/>
    <col min="2" max="2" width="22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40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41"/>
      <c r="D2" s="41"/>
      <c r="E2" s="41"/>
      <c r="F2" s="41"/>
      <c r="G2" s="41"/>
      <c r="H2" s="42"/>
      <c r="I2" s="43"/>
    </row>
    <row r="3" spans="1:12" ht="30" customHeight="1">
      <c r="A3" s="6"/>
      <c r="D3" s="43"/>
      <c r="E3" s="43"/>
      <c r="F3" s="43"/>
      <c r="G3" s="43"/>
      <c r="H3" s="42"/>
      <c r="I3" s="43"/>
    </row>
    <row r="4" spans="1:12" ht="25.5" customHeight="1">
      <c r="A4" s="44" t="s">
        <v>0</v>
      </c>
      <c r="B4" s="45"/>
      <c r="C4" s="45"/>
      <c r="D4" s="12"/>
      <c r="E4" s="12"/>
      <c r="F4" s="12"/>
      <c r="G4" s="12"/>
      <c r="H4" s="13"/>
    </row>
    <row r="5" spans="1:12" ht="25.5" customHeight="1">
      <c r="A5" s="14" t="s">
        <v>87</v>
      </c>
      <c r="B5" s="15"/>
      <c r="C5" s="16"/>
      <c r="D5" s="12"/>
      <c r="E5" s="12"/>
      <c r="F5" s="12"/>
      <c r="G5" s="12"/>
      <c r="H5" s="13"/>
    </row>
    <row r="6" spans="1:12" ht="25.5" customHeight="1">
      <c r="A6" s="99" t="s">
        <v>1</v>
      </c>
      <c r="B6" s="99"/>
      <c r="C6" s="99"/>
      <c r="D6" s="99"/>
      <c r="E6" s="99"/>
      <c r="F6" s="99"/>
      <c r="G6" s="12"/>
      <c r="H6" s="13"/>
    </row>
    <row r="7" spans="1:12" ht="25.5" customHeight="1">
      <c r="A7" s="99" t="s">
        <v>2</v>
      </c>
      <c r="B7" s="99"/>
      <c r="C7" s="99"/>
      <c r="D7" s="99"/>
      <c r="E7" s="99"/>
      <c r="F7" s="99"/>
      <c r="G7" s="99"/>
      <c r="H7" s="13"/>
    </row>
    <row r="8" spans="1:12" ht="25.5" customHeight="1">
      <c r="A8" s="99" t="s">
        <v>3</v>
      </c>
      <c r="B8" s="99"/>
      <c r="C8" s="99"/>
      <c r="D8" s="99"/>
      <c r="E8" s="99"/>
      <c r="F8" s="99"/>
      <c r="G8" s="99"/>
      <c r="H8" s="13"/>
    </row>
    <row r="9" spans="1:12" ht="30.75" customHeight="1">
      <c r="A9" s="100" t="s">
        <v>90</v>
      </c>
      <c r="B9" s="100"/>
      <c r="C9" s="100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6" t="s">
        <v>4</v>
      </c>
      <c r="B10" s="96"/>
      <c r="C10" s="96"/>
      <c r="D10" s="96"/>
      <c r="E10" s="96"/>
      <c r="F10" s="96"/>
      <c r="G10" s="96"/>
      <c r="H10" s="96"/>
      <c r="I10" s="20"/>
    </row>
    <row r="11" spans="1:12" ht="25.5" customHeight="1">
      <c r="A11" s="99" t="s">
        <v>5</v>
      </c>
      <c r="B11" s="99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64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6" t="s">
        <v>65</v>
      </c>
      <c r="B13" s="96"/>
      <c r="C13" s="96"/>
      <c r="D13" s="96"/>
      <c r="E13" s="96"/>
      <c r="F13" s="96"/>
      <c r="G13" s="96"/>
      <c r="H13" s="96"/>
      <c r="I13" s="20"/>
    </row>
    <row r="14" spans="1:12" s="26" customFormat="1" ht="25.5" customHeight="1">
      <c r="A14" s="52" t="s">
        <v>9</v>
      </c>
      <c r="B14" s="53"/>
      <c r="C14" s="53"/>
      <c r="D14" s="17"/>
      <c r="E14" s="17"/>
      <c r="F14" s="17"/>
      <c r="G14" s="17"/>
      <c r="H14" s="18"/>
      <c r="I14" s="25"/>
    </row>
    <row r="15" spans="1:12" ht="25.5" customHeight="1">
      <c r="A15" s="44"/>
      <c r="B15" s="45"/>
      <c r="C15" s="45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7" t="s">
        <v>10</v>
      </c>
      <c r="B16" s="56" t="s">
        <v>11</v>
      </c>
      <c r="C16" s="27" t="s">
        <v>12</v>
      </c>
      <c r="D16" s="27" t="s">
        <v>13</v>
      </c>
      <c r="E16" s="29" t="s">
        <v>14</v>
      </c>
      <c r="F16" s="30"/>
      <c r="G16" s="30"/>
      <c r="H16" s="31"/>
      <c r="I16" s="32"/>
      <c r="J16" s="32"/>
      <c r="K16" s="32"/>
      <c r="L16" s="32"/>
    </row>
    <row r="17" spans="1:12" s="26" customFormat="1" ht="22.5" customHeight="1">
      <c r="A17" s="33" t="s">
        <v>15</v>
      </c>
      <c r="B17" s="34" t="s">
        <v>16</v>
      </c>
      <c r="C17" s="34" t="s">
        <v>17</v>
      </c>
      <c r="D17" s="35">
        <f>'[1]2022'!$J$211</f>
        <v>1.386161487813383</v>
      </c>
      <c r="E17" s="36">
        <v>1</v>
      </c>
      <c r="F17" s="37"/>
      <c r="G17" s="37"/>
      <c r="H17" s="38"/>
      <c r="I17" s="39"/>
      <c r="J17" s="39"/>
      <c r="K17" s="39"/>
      <c r="L17" s="39"/>
    </row>
    <row r="18" spans="1:12" s="26" customFormat="1" ht="22.5" customHeight="1">
      <c r="A18" s="33" t="s">
        <v>18</v>
      </c>
      <c r="B18" s="34" t="s">
        <v>19</v>
      </c>
      <c r="C18" s="34" t="s">
        <v>20</v>
      </c>
      <c r="D18" s="35">
        <f>'[1]2022'!$T$211</f>
        <v>33.279999999999994</v>
      </c>
      <c r="E18" s="36">
        <v>100</v>
      </c>
      <c r="F18" s="37"/>
      <c r="G18" s="37"/>
      <c r="H18" s="38"/>
      <c r="I18" s="39"/>
      <c r="J18" s="39"/>
      <c r="K18" s="39"/>
      <c r="L18" s="39"/>
    </row>
    <row r="19" spans="1:12" s="26" customFormat="1" ht="22.5" customHeight="1">
      <c r="A19" s="33" t="s">
        <v>21</v>
      </c>
      <c r="B19" s="34" t="s">
        <v>19</v>
      </c>
      <c r="C19" s="34" t="s">
        <v>28</v>
      </c>
      <c r="D19" s="35">
        <f>'[1]2022'!$AE$211</f>
        <v>34.65</v>
      </c>
      <c r="E19" s="36">
        <v>40</v>
      </c>
      <c r="F19" s="37"/>
      <c r="G19" s="37"/>
      <c r="H19" s="38"/>
      <c r="I19" s="39"/>
      <c r="J19" s="39"/>
      <c r="K19" s="39"/>
      <c r="L19" s="39"/>
    </row>
    <row r="20" spans="1:12" s="26" customFormat="1" ht="22.5" customHeight="1">
      <c r="A20" s="97"/>
      <c r="B20" s="97"/>
      <c r="C20" s="97"/>
      <c r="D20" s="97"/>
      <c r="E20" s="97"/>
      <c r="F20" s="97"/>
      <c r="G20" s="97"/>
      <c r="H20" s="97"/>
      <c r="I20" s="39"/>
      <c r="J20" s="39"/>
      <c r="K20" s="39"/>
      <c r="L20" s="39"/>
    </row>
    <row r="21" spans="1:12" s="26" customFormat="1" ht="78.2" customHeight="1">
      <c r="A21" s="98" t="s">
        <v>22</v>
      </c>
      <c r="B21" s="98"/>
      <c r="C21" s="98"/>
      <c r="D21" s="98"/>
      <c r="E21" s="98"/>
      <c r="F21" s="98"/>
      <c r="G21" s="98"/>
      <c r="H21" s="98"/>
      <c r="I21" s="39"/>
      <c r="J21" s="39"/>
      <c r="K21" s="39"/>
      <c r="L21" s="39"/>
    </row>
    <row r="22" spans="1:12" s="26" customFormat="1" ht="22.5" customHeight="1">
      <c r="A22" s="101" t="s">
        <v>29</v>
      </c>
      <c r="B22" s="101"/>
      <c r="C22" s="101"/>
      <c r="D22" s="101"/>
      <c r="E22" s="101"/>
      <c r="F22" s="101"/>
      <c r="G22" s="101"/>
      <c r="H22" s="101"/>
      <c r="I22" s="39"/>
      <c r="J22" s="39"/>
      <c r="K22" s="39"/>
      <c r="L22" s="39"/>
    </row>
    <row r="23" spans="1:12" ht="21" customHeight="1">
      <c r="A23" s="101" t="s">
        <v>24</v>
      </c>
      <c r="B23" s="101"/>
      <c r="C23" s="101"/>
      <c r="D23" s="101"/>
      <c r="E23" s="101"/>
      <c r="F23" s="101"/>
      <c r="G23" s="101"/>
      <c r="H23" s="101"/>
    </row>
    <row r="24" spans="1:12" ht="21" customHeight="1">
      <c r="A24" s="101"/>
      <c r="B24" s="101"/>
      <c r="C24" s="101"/>
      <c r="D24" s="101"/>
      <c r="E24" s="101"/>
      <c r="F24" s="101"/>
      <c r="G24" s="101"/>
      <c r="H24" s="101"/>
    </row>
    <row r="25" spans="1:12" ht="22.5" customHeight="1">
      <c r="A25" s="101" t="s">
        <v>25</v>
      </c>
      <c r="B25" s="101"/>
      <c r="C25" s="101"/>
      <c r="D25" s="101"/>
      <c r="E25" s="101"/>
      <c r="F25" s="101"/>
      <c r="G25" s="101"/>
      <c r="H25" s="101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opLeftCell="A16" workbookViewId="0">
      <selection activeCell="A25" sqref="A25:H25"/>
    </sheetView>
  </sheetViews>
  <sheetFormatPr baseColWidth="10" defaultRowHeight="15"/>
  <cols>
    <col min="1" max="1" width="35.85546875" style="5" customWidth="1"/>
    <col min="2" max="2" width="21.1406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13" width="13.140625" style="5" customWidth="1"/>
    <col min="14" max="252" width="12.140625" style="5" customWidth="1"/>
    <col min="253" max="1020" width="12.28515625" customWidth="1"/>
    <col min="1021" max="1021" width="11.42578125" customWidth="1"/>
  </cols>
  <sheetData>
    <row r="1" spans="1:13" ht="41.25" customHeight="1">
      <c r="A1" s="40"/>
      <c r="B1" s="3"/>
      <c r="C1" s="3"/>
      <c r="D1" s="3"/>
      <c r="E1" s="3"/>
      <c r="F1" s="3"/>
      <c r="G1" s="3"/>
      <c r="H1" s="4"/>
    </row>
    <row r="2" spans="1:13" ht="34.5" customHeight="1">
      <c r="A2" s="6"/>
      <c r="C2" s="41"/>
      <c r="D2" s="41"/>
      <c r="E2" s="41"/>
      <c r="F2" s="41"/>
      <c r="G2" s="41"/>
      <c r="H2" s="42"/>
      <c r="I2" s="43"/>
    </row>
    <row r="3" spans="1:13" ht="30" customHeight="1">
      <c r="A3" s="6"/>
      <c r="D3" s="43"/>
      <c r="E3" s="43"/>
      <c r="F3" s="43"/>
      <c r="G3" s="43"/>
      <c r="H3" s="42"/>
      <c r="I3" s="43"/>
    </row>
    <row r="4" spans="1:13" ht="30" customHeight="1">
      <c r="A4" s="6"/>
      <c r="D4" s="43"/>
      <c r="E4" s="43"/>
      <c r="F4" s="43"/>
      <c r="G4" s="43"/>
      <c r="H4" s="42"/>
      <c r="I4" s="43"/>
    </row>
    <row r="5" spans="1:13" ht="25.5" customHeight="1">
      <c r="A5" s="44" t="s">
        <v>0</v>
      </c>
      <c r="B5" s="45"/>
      <c r="C5" s="45"/>
      <c r="D5" s="12"/>
      <c r="E5" s="12"/>
      <c r="F5" s="12"/>
      <c r="G5" s="12"/>
      <c r="H5" s="13"/>
    </row>
    <row r="6" spans="1:13" ht="25.5" customHeight="1">
      <c r="A6" s="14" t="s">
        <v>70</v>
      </c>
      <c r="B6" s="15"/>
      <c r="C6" s="16"/>
      <c r="D6" s="12"/>
      <c r="E6" s="12"/>
      <c r="F6" s="12"/>
      <c r="G6" s="12"/>
      <c r="H6" s="13"/>
    </row>
    <row r="7" spans="1:13" ht="25.5" customHeight="1">
      <c r="A7" s="99" t="s">
        <v>1</v>
      </c>
      <c r="B7" s="99"/>
      <c r="C7" s="99"/>
      <c r="D7" s="99"/>
      <c r="E7" s="99"/>
      <c r="F7" s="99"/>
      <c r="G7" s="12"/>
      <c r="H7" s="13"/>
    </row>
    <row r="8" spans="1:13" ht="25.5" customHeight="1">
      <c r="A8" s="99" t="s">
        <v>2</v>
      </c>
      <c r="B8" s="99"/>
      <c r="C8" s="99"/>
      <c r="D8" s="99"/>
      <c r="E8" s="99"/>
      <c r="F8" s="99"/>
      <c r="G8" s="99"/>
      <c r="H8" s="13"/>
    </row>
    <row r="9" spans="1:13" ht="25.5" customHeight="1">
      <c r="A9" s="99" t="s">
        <v>3</v>
      </c>
      <c r="B9" s="99"/>
      <c r="C9" s="99"/>
      <c r="D9" s="99"/>
      <c r="E9" s="99"/>
      <c r="F9" s="99"/>
      <c r="G9" s="99"/>
      <c r="H9" s="13"/>
    </row>
    <row r="10" spans="1:13" ht="30.75" customHeight="1">
      <c r="A10" s="100" t="s">
        <v>88</v>
      </c>
      <c r="B10" s="100"/>
      <c r="C10" s="100"/>
      <c r="D10" s="17"/>
      <c r="E10" s="17"/>
      <c r="F10" s="17"/>
      <c r="G10" s="17"/>
      <c r="H10" s="18"/>
      <c r="I10" s="19"/>
      <c r="J10" s="19"/>
      <c r="K10" s="19"/>
      <c r="L10" s="19"/>
      <c r="M10" s="19"/>
    </row>
    <row r="11" spans="1:13" ht="18.75" customHeight="1">
      <c r="A11" s="96" t="s">
        <v>4</v>
      </c>
      <c r="B11" s="96"/>
      <c r="C11" s="96"/>
      <c r="D11" s="96"/>
      <c r="E11" s="96"/>
      <c r="F11" s="96"/>
      <c r="G11" s="96"/>
      <c r="H11" s="96"/>
      <c r="I11" s="20"/>
    </row>
    <row r="12" spans="1:13" ht="25.5" customHeight="1">
      <c r="A12" s="99" t="s">
        <v>5</v>
      </c>
      <c r="B12" s="99"/>
      <c r="C12" s="15"/>
      <c r="D12" s="21"/>
      <c r="E12" s="21"/>
      <c r="F12" s="21"/>
      <c r="G12" s="21"/>
      <c r="H12" s="22"/>
      <c r="I12" s="20"/>
    </row>
    <row r="13" spans="1:13" ht="25.5" customHeight="1">
      <c r="A13" s="14" t="s">
        <v>6</v>
      </c>
      <c r="B13" s="15" t="s">
        <v>30</v>
      </c>
      <c r="C13" s="15"/>
      <c r="D13" s="21"/>
      <c r="E13" s="21"/>
      <c r="F13" s="21"/>
      <c r="G13" s="21"/>
      <c r="H13" s="22"/>
      <c r="I13" s="20"/>
    </row>
    <row r="14" spans="1:13" ht="27" customHeight="1">
      <c r="A14" s="96" t="s">
        <v>31</v>
      </c>
      <c r="B14" s="96"/>
      <c r="C14" s="96"/>
      <c r="D14" s="96"/>
      <c r="E14" s="96"/>
      <c r="F14" s="96"/>
      <c r="G14" s="96"/>
      <c r="H14" s="96"/>
      <c r="I14" s="20"/>
    </row>
    <row r="15" spans="1:13" s="26" customFormat="1" ht="25.5" customHeight="1">
      <c r="A15" s="52" t="s">
        <v>9</v>
      </c>
      <c r="B15" s="53"/>
      <c r="C15" s="53"/>
      <c r="D15" s="17"/>
      <c r="E15" s="17"/>
      <c r="F15" s="17"/>
      <c r="G15" s="17"/>
      <c r="H15" s="18"/>
      <c r="I15" s="25"/>
    </row>
    <row r="16" spans="1:13" ht="25.5" customHeight="1">
      <c r="A16" s="44"/>
      <c r="B16" s="45"/>
      <c r="C16" s="45"/>
      <c r="D16" s="17"/>
      <c r="E16" s="17"/>
      <c r="F16" s="17"/>
      <c r="G16" s="17"/>
      <c r="H16" s="18"/>
      <c r="I16" s="19"/>
      <c r="J16" s="19"/>
      <c r="K16" s="19"/>
      <c r="L16" s="19"/>
      <c r="M16" s="19"/>
    </row>
    <row r="17" spans="1:13" ht="31.5" customHeight="1">
      <c r="A17" s="27" t="s">
        <v>10</v>
      </c>
      <c r="B17" s="56" t="s">
        <v>11</v>
      </c>
      <c r="C17" s="27" t="s">
        <v>12</v>
      </c>
      <c r="D17" s="27" t="s">
        <v>13</v>
      </c>
      <c r="E17" s="29" t="s">
        <v>14</v>
      </c>
      <c r="F17" s="30"/>
      <c r="G17" s="30"/>
      <c r="H17" s="31"/>
      <c r="I17" s="32"/>
      <c r="J17" s="32"/>
      <c r="K17" s="32"/>
      <c r="L17" s="32"/>
      <c r="M17" s="32"/>
    </row>
    <row r="18" spans="1:13" s="26" customFormat="1" ht="22.5" customHeight="1">
      <c r="A18" s="33" t="s">
        <v>15</v>
      </c>
      <c r="B18" s="34" t="s">
        <v>16</v>
      </c>
      <c r="C18" s="34" t="s">
        <v>17</v>
      </c>
      <c r="D18" s="35">
        <f>'[1]2022'!$J$194</f>
        <v>1.8482153170845652</v>
      </c>
      <c r="E18" s="36">
        <v>1</v>
      </c>
      <c r="F18" s="37"/>
      <c r="G18" s="37"/>
      <c r="H18" s="38"/>
      <c r="I18" s="39"/>
      <c r="J18" s="39"/>
      <c r="K18" s="39"/>
      <c r="L18" s="39"/>
      <c r="M18" s="39"/>
    </row>
    <row r="19" spans="1:13" s="26" customFormat="1" ht="22.5" customHeight="1">
      <c r="A19" s="33" t="s">
        <v>18</v>
      </c>
      <c r="B19" s="34" t="s">
        <v>19</v>
      </c>
      <c r="C19" s="34" t="s">
        <v>20</v>
      </c>
      <c r="D19" s="35">
        <f>'[1]2022'!$T$194</f>
        <v>30.6</v>
      </c>
      <c r="E19" s="36">
        <v>100</v>
      </c>
      <c r="F19" s="37"/>
      <c r="G19" s="37"/>
      <c r="H19" s="38"/>
      <c r="I19" s="39"/>
      <c r="J19" s="39"/>
      <c r="K19" s="39"/>
      <c r="L19" s="39"/>
      <c r="M19" s="39"/>
    </row>
    <row r="20" spans="1:13" s="26" customFormat="1" ht="22.5" customHeight="1">
      <c r="A20" s="33" t="s">
        <v>21</v>
      </c>
      <c r="B20" s="34" t="s">
        <v>19</v>
      </c>
      <c r="C20" s="34" t="s">
        <v>28</v>
      </c>
      <c r="D20" s="35">
        <f>'[1]2022'!$AE$194</f>
        <v>33</v>
      </c>
      <c r="E20" s="36">
        <v>40</v>
      </c>
      <c r="F20" s="37"/>
      <c r="G20" s="37"/>
      <c r="H20" s="38"/>
      <c r="I20" s="39"/>
      <c r="J20" s="39"/>
      <c r="K20" s="39"/>
      <c r="L20" s="39"/>
      <c r="M20" s="39"/>
    </row>
    <row r="21" spans="1:13" s="26" customFormat="1" ht="22.5" customHeight="1">
      <c r="A21" s="97"/>
      <c r="B21" s="97"/>
      <c r="C21" s="97"/>
      <c r="D21" s="97"/>
      <c r="E21" s="97"/>
      <c r="F21" s="97"/>
      <c r="G21" s="97"/>
      <c r="H21" s="97"/>
      <c r="I21" s="39"/>
      <c r="J21" s="39"/>
      <c r="K21" s="39"/>
      <c r="L21" s="39"/>
      <c r="M21" s="39"/>
    </row>
    <row r="22" spans="1:13" s="26" customFormat="1" ht="78.2" customHeight="1">
      <c r="A22" s="98" t="s">
        <v>22</v>
      </c>
      <c r="B22" s="98"/>
      <c r="C22" s="98"/>
      <c r="D22" s="98"/>
      <c r="E22" s="98"/>
      <c r="F22" s="98"/>
      <c r="G22" s="98"/>
      <c r="H22" s="98"/>
      <c r="I22" s="39"/>
      <c r="J22" s="39"/>
      <c r="K22" s="39"/>
      <c r="L22" s="39"/>
      <c r="M22" s="39"/>
    </row>
    <row r="23" spans="1:13" s="26" customFormat="1" ht="22.5" customHeight="1">
      <c r="A23" s="101" t="s">
        <v>29</v>
      </c>
      <c r="B23" s="101"/>
      <c r="C23" s="101"/>
      <c r="D23" s="101"/>
      <c r="E23" s="101"/>
      <c r="F23" s="101"/>
      <c r="G23" s="101"/>
      <c r="H23" s="101"/>
      <c r="I23" s="39"/>
      <c r="J23" s="39"/>
      <c r="K23" s="39"/>
      <c r="L23" s="39"/>
      <c r="M23" s="39"/>
    </row>
    <row r="24" spans="1:13" ht="21" customHeight="1">
      <c r="A24" s="101" t="s">
        <v>24</v>
      </c>
      <c r="B24" s="101"/>
      <c r="C24" s="101"/>
      <c r="D24" s="101"/>
      <c r="E24" s="101"/>
      <c r="F24" s="101"/>
      <c r="G24" s="101"/>
      <c r="H24" s="101"/>
    </row>
    <row r="25" spans="1:13" ht="21" customHeight="1">
      <c r="A25" s="101"/>
      <c r="B25" s="101"/>
      <c r="C25" s="101"/>
      <c r="D25" s="101"/>
      <c r="E25" s="101"/>
      <c r="F25" s="101"/>
      <c r="G25" s="101"/>
      <c r="H25" s="101"/>
    </row>
    <row r="26" spans="1:13" ht="22.5" customHeight="1">
      <c r="A26" s="101" t="s">
        <v>25</v>
      </c>
      <c r="B26" s="101"/>
      <c r="C26" s="101"/>
      <c r="D26" s="101"/>
      <c r="E26" s="101"/>
      <c r="F26" s="101"/>
      <c r="G26" s="101"/>
      <c r="H26" s="101"/>
    </row>
  </sheetData>
  <mergeCells count="13">
    <mergeCell ref="A12:B12"/>
    <mergeCell ref="A7:F7"/>
    <mergeCell ref="A8:G8"/>
    <mergeCell ref="A9:G9"/>
    <mergeCell ref="A10:C10"/>
    <mergeCell ref="A11:H11"/>
    <mergeCell ref="A26:H26"/>
    <mergeCell ref="A14:H14"/>
    <mergeCell ref="A21:H21"/>
    <mergeCell ref="A22:H22"/>
    <mergeCell ref="A23:H23"/>
    <mergeCell ref="A24:H24"/>
    <mergeCell ref="A25:H25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19" workbookViewId="0">
      <selection activeCell="A23" sqref="A23:H23"/>
    </sheetView>
  </sheetViews>
  <sheetFormatPr baseColWidth="10" defaultRowHeight="15"/>
  <cols>
    <col min="1" max="1" width="35.85546875" style="5" customWidth="1"/>
    <col min="2" max="2" width="21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13" width="13.140625" style="5" customWidth="1"/>
    <col min="14" max="256" width="12.140625" style="5" customWidth="1"/>
    <col min="257" max="1024" width="12.28515625" customWidth="1"/>
    <col min="1025" max="1025" width="11.42578125" customWidth="1"/>
  </cols>
  <sheetData>
    <row r="1" spans="1:13" ht="41.25" customHeight="1">
      <c r="A1" s="40"/>
      <c r="B1" s="3"/>
      <c r="C1" s="3"/>
      <c r="D1" s="3"/>
      <c r="E1" s="3"/>
      <c r="F1" s="3"/>
      <c r="G1" s="3"/>
      <c r="H1" s="4"/>
    </row>
    <row r="2" spans="1:13" ht="34.5" customHeight="1">
      <c r="A2" s="6"/>
      <c r="C2" s="41"/>
      <c r="D2" s="41"/>
      <c r="E2" s="41"/>
      <c r="F2" s="41"/>
      <c r="G2" s="41"/>
      <c r="H2" s="42"/>
      <c r="I2" s="43"/>
    </row>
    <row r="3" spans="1:13" ht="30" customHeight="1">
      <c r="A3" s="6"/>
      <c r="D3" s="43"/>
      <c r="E3" s="43"/>
      <c r="F3" s="43"/>
      <c r="G3" s="43"/>
      <c r="H3" s="42"/>
      <c r="I3" s="43"/>
    </row>
    <row r="4" spans="1:13" ht="25.5" customHeight="1">
      <c r="A4" s="44" t="s">
        <v>0</v>
      </c>
      <c r="B4" s="45"/>
      <c r="C4" s="45"/>
      <c r="D4" s="12"/>
      <c r="E4" s="12"/>
      <c r="F4" s="12"/>
      <c r="G4" s="12"/>
      <c r="H4" s="13"/>
    </row>
    <row r="5" spans="1:13" ht="25.5" customHeight="1">
      <c r="A5" s="14" t="s">
        <v>71</v>
      </c>
      <c r="B5" s="15"/>
      <c r="C5" s="16"/>
      <c r="D5" s="12"/>
      <c r="E5" s="12"/>
      <c r="F5" s="12"/>
      <c r="G5" s="12"/>
      <c r="H5" s="13"/>
    </row>
    <row r="6" spans="1:13" ht="25.5" customHeight="1">
      <c r="A6" s="99" t="s">
        <v>1</v>
      </c>
      <c r="B6" s="99"/>
      <c r="C6" s="99"/>
      <c r="D6" s="99"/>
      <c r="E6" s="99"/>
      <c r="F6" s="99"/>
      <c r="G6" s="12"/>
      <c r="H6" s="13"/>
    </row>
    <row r="7" spans="1:13" ht="25.5" customHeight="1">
      <c r="A7" s="99" t="s">
        <v>2</v>
      </c>
      <c r="B7" s="99"/>
      <c r="C7" s="99"/>
      <c r="D7" s="99"/>
      <c r="E7" s="99"/>
      <c r="F7" s="99"/>
      <c r="G7" s="99"/>
      <c r="H7" s="13"/>
    </row>
    <row r="8" spans="1:13" ht="25.5" customHeight="1">
      <c r="A8" s="99" t="s">
        <v>3</v>
      </c>
      <c r="B8" s="99"/>
      <c r="C8" s="99"/>
      <c r="D8" s="99"/>
      <c r="E8" s="99"/>
      <c r="F8" s="99"/>
      <c r="G8" s="99"/>
      <c r="H8" s="13"/>
    </row>
    <row r="9" spans="1:13" ht="30.75" customHeight="1">
      <c r="A9" s="100" t="s">
        <v>88</v>
      </c>
      <c r="B9" s="100"/>
      <c r="C9" s="100"/>
      <c r="D9" s="17"/>
      <c r="E9" s="17"/>
      <c r="F9" s="17"/>
      <c r="G9" s="17"/>
      <c r="H9" s="18"/>
      <c r="I9" s="19"/>
      <c r="J9" s="19"/>
      <c r="K9" s="19"/>
      <c r="L9" s="19"/>
      <c r="M9" s="19"/>
    </row>
    <row r="10" spans="1:13" ht="18.75" customHeight="1">
      <c r="A10" s="96" t="s">
        <v>4</v>
      </c>
      <c r="B10" s="96"/>
      <c r="C10" s="96"/>
      <c r="D10" s="96"/>
      <c r="E10" s="96"/>
      <c r="F10" s="96"/>
      <c r="G10" s="96"/>
      <c r="H10" s="96"/>
      <c r="I10" s="20"/>
    </row>
    <row r="11" spans="1:13" ht="25.5" customHeight="1">
      <c r="A11" s="99" t="s">
        <v>5</v>
      </c>
      <c r="B11" s="99"/>
      <c r="C11" s="15"/>
      <c r="D11" s="21"/>
      <c r="E11" s="21"/>
      <c r="F11" s="21"/>
      <c r="G11" s="21"/>
      <c r="H11" s="22"/>
      <c r="I11" s="20"/>
    </row>
    <row r="12" spans="1:13" ht="25.5" customHeight="1">
      <c r="A12" s="14" t="s">
        <v>6</v>
      </c>
      <c r="B12" s="15" t="s">
        <v>32</v>
      </c>
      <c r="C12" s="15"/>
      <c r="D12" s="21"/>
      <c r="E12" s="21"/>
      <c r="F12" s="21"/>
      <c r="G12" s="21"/>
      <c r="H12" s="22"/>
      <c r="I12" s="20"/>
    </row>
    <row r="13" spans="1:13" ht="27" customHeight="1">
      <c r="A13" s="96" t="s">
        <v>33</v>
      </c>
      <c r="B13" s="96"/>
      <c r="C13" s="96"/>
      <c r="D13" s="96"/>
      <c r="E13" s="96"/>
      <c r="F13" s="96"/>
      <c r="G13" s="96"/>
      <c r="H13" s="96"/>
      <c r="I13" s="20"/>
    </row>
    <row r="14" spans="1:13" s="26" customFormat="1" ht="25.5" customHeight="1">
      <c r="A14" s="52" t="s">
        <v>9</v>
      </c>
      <c r="B14" s="53"/>
      <c r="C14" s="53"/>
      <c r="D14" s="17"/>
      <c r="E14" s="17"/>
      <c r="F14" s="17"/>
      <c r="G14" s="17"/>
      <c r="H14" s="18"/>
      <c r="I14" s="25"/>
    </row>
    <row r="15" spans="1:13" ht="31.5" customHeight="1">
      <c r="A15" s="27" t="s">
        <v>10</v>
      </c>
      <c r="B15" s="56" t="s">
        <v>11</v>
      </c>
      <c r="C15" s="27" t="s">
        <v>12</v>
      </c>
      <c r="D15" s="27" t="s">
        <v>13</v>
      </c>
      <c r="E15" s="29" t="s">
        <v>14</v>
      </c>
      <c r="F15" s="30"/>
      <c r="G15" s="30"/>
      <c r="H15" s="31"/>
      <c r="I15" s="32"/>
      <c r="J15" s="32"/>
      <c r="K15" s="32"/>
      <c r="L15" s="32"/>
      <c r="M15" s="32"/>
    </row>
    <row r="16" spans="1:13" s="26" customFormat="1" ht="22.5" customHeight="1">
      <c r="A16" s="33" t="s">
        <v>15</v>
      </c>
      <c r="B16" s="34" t="s">
        <v>16</v>
      </c>
      <c r="C16" s="34" t="s">
        <v>17</v>
      </c>
      <c r="D16" s="35">
        <f>'[1]2022'!$J$195</f>
        <v>1.0396211158600372</v>
      </c>
      <c r="E16" s="36">
        <v>1</v>
      </c>
      <c r="F16" s="37"/>
      <c r="G16" s="37"/>
      <c r="H16" s="38"/>
      <c r="I16" s="39"/>
      <c r="J16" s="39"/>
      <c r="K16" s="39"/>
      <c r="L16" s="39"/>
      <c r="M16" s="39"/>
    </row>
    <row r="17" spans="1:13" s="26" customFormat="1" ht="22.5" customHeight="1">
      <c r="A17" s="33" t="s">
        <v>18</v>
      </c>
      <c r="B17" s="34" t="s">
        <v>19</v>
      </c>
      <c r="C17" s="34" t="s">
        <v>20</v>
      </c>
      <c r="D17" s="35">
        <f>'[1]2022'!$T$195</f>
        <v>32.28</v>
      </c>
      <c r="E17" s="36">
        <v>100</v>
      </c>
      <c r="F17" s="37"/>
      <c r="G17" s="37"/>
      <c r="H17" s="38"/>
      <c r="I17" s="39"/>
      <c r="J17" s="39"/>
      <c r="K17" s="39"/>
      <c r="L17" s="39"/>
      <c r="M17" s="39"/>
    </row>
    <row r="18" spans="1:13" s="26" customFormat="1" ht="22.5" customHeight="1">
      <c r="A18" s="33" t="s">
        <v>21</v>
      </c>
      <c r="B18" s="34" t="s">
        <v>19</v>
      </c>
      <c r="C18" s="34" t="s">
        <v>20</v>
      </c>
      <c r="D18" s="35">
        <f>'[1]2022'!$AE$195</f>
        <v>30.299999999999997</v>
      </c>
      <c r="E18" s="36">
        <v>40</v>
      </c>
      <c r="F18" s="37"/>
      <c r="G18" s="37"/>
      <c r="H18" s="38"/>
      <c r="I18" s="39"/>
      <c r="J18" s="39"/>
      <c r="K18" s="39"/>
      <c r="L18" s="39"/>
      <c r="M18" s="39"/>
    </row>
    <row r="19" spans="1:13" s="26" customFormat="1" ht="22.5" customHeight="1">
      <c r="A19" s="97"/>
      <c r="B19" s="97"/>
      <c r="C19" s="97"/>
      <c r="D19" s="97"/>
      <c r="E19" s="97"/>
      <c r="F19" s="97"/>
      <c r="G19" s="97"/>
      <c r="H19" s="97"/>
      <c r="I19" s="39"/>
      <c r="J19" s="39"/>
      <c r="K19" s="39"/>
      <c r="L19" s="39"/>
      <c r="M19" s="39"/>
    </row>
    <row r="20" spans="1:13" s="26" customFormat="1" ht="78.2" customHeight="1">
      <c r="A20" s="98" t="s">
        <v>22</v>
      </c>
      <c r="B20" s="98"/>
      <c r="C20" s="98"/>
      <c r="D20" s="98"/>
      <c r="E20" s="98"/>
      <c r="F20" s="98"/>
      <c r="G20" s="98"/>
      <c r="H20" s="98"/>
      <c r="I20" s="39"/>
      <c r="J20" s="39"/>
      <c r="K20" s="39"/>
      <c r="L20" s="39"/>
      <c r="M20" s="39"/>
    </row>
    <row r="21" spans="1:13" s="26" customFormat="1" ht="22.5" customHeight="1">
      <c r="A21" s="101" t="s">
        <v>29</v>
      </c>
      <c r="B21" s="101"/>
      <c r="C21" s="101"/>
      <c r="D21" s="101"/>
      <c r="E21" s="101"/>
      <c r="F21" s="101"/>
      <c r="G21" s="101"/>
      <c r="H21" s="101"/>
      <c r="I21" s="39"/>
      <c r="J21" s="39"/>
      <c r="K21" s="39"/>
      <c r="L21" s="39"/>
      <c r="M21" s="39"/>
    </row>
    <row r="22" spans="1:13" ht="21" customHeight="1">
      <c r="A22" s="101" t="s">
        <v>24</v>
      </c>
      <c r="B22" s="101"/>
      <c r="C22" s="101"/>
      <c r="D22" s="101"/>
      <c r="E22" s="101"/>
      <c r="F22" s="101"/>
      <c r="G22" s="101"/>
      <c r="H22" s="101"/>
    </row>
    <row r="23" spans="1:13" ht="21" customHeight="1">
      <c r="A23" s="101"/>
      <c r="B23" s="101"/>
      <c r="C23" s="101"/>
      <c r="D23" s="101"/>
      <c r="E23" s="101"/>
      <c r="F23" s="101"/>
      <c r="G23" s="101"/>
      <c r="H23" s="101"/>
    </row>
    <row r="24" spans="1:13" ht="22.5" customHeight="1">
      <c r="A24" s="101" t="s">
        <v>25</v>
      </c>
      <c r="B24" s="101"/>
      <c r="C24" s="101"/>
      <c r="D24" s="101"/>
      <c r="E24" s="101"/>
      <c r="F24" s="101"/>
      <c r="G24" s="101"/>
      <c r="H24" s="101"/>
    </row>
  </sheetData>
  <mergeCells count="13">
    <mergeCell ref="A11:B11"/>
    <mergeCell ref="A6:F6"/>
    <mergeCell ref="A7:G7"/>
    <mergeCell ref="A8:G8"/>
    <mergeCell ref="A9:C9"/>
    <mergeCell ref="A10:H10"/>
    <mergeCell ref="A24:H24"/>
    <mergeCell ref="A13:H13"/>
    <mergeCell ref="A19:H19"/>
    <mergeCell ref="A20:H20"/>
    <mergeCell ref="A21:H21"/>
    <mergeCell ref="A22:H22"/>
    <mergeCell ref="A23:H23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opLeftCell="A19" workbookViewId="0">
      <selection activeCell="A25" sqref="A25:H25"/>
    </sheetView>
  </sheetViews>
  <sheetFormatPr baseColWidth="10" defaultRowHeight="15"/>
  <cols>
    <col min="1" max="1" width="35.85546875" style="5" customWidth="1"/>
    <col min="2" max="2" width="21.855468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40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41"/>
      <c r="D2" s="41"/>
      <c r="E2" s="41"/>
      <c r="F2" s="41"/>
      <c r="G2" s="41"/>
      <c r="H2" s="42"/>
      <c r="I2" s="43"/>
    </row>
    <row r="3" spans="1:12" ht="30" customHeight="1">
      <c r="A3" s="6"/>
      <c r="D3" s="43"/>
      <c r="E3" s="43"/>
      <c r="F3" s="43"/>
      <c r="G3" s="43"/>
      <c r="H3" s="42"/>
      <c r="I3" s="43"/>
    </row>
    <row r="4" spans="1:12" ht="30" customHeight="1">
      <c r="A4" s="6"/>
      <c r="D4" s="43"/>
      <c r="E4" s="43"/>
      <c r="F4" s="43"/>
      <c r="G4" s="43"/>
      <c r="H4" s="42"/>
      <c r="I4" s="43"/>
    </row>
    <row r="5" spans="1:12" ht="25.5" customHeight="1">
      <c r="A5" s="44" t="s">
        <v>0</v>
      </c>
      <c r="B5" s="45"/>
      <c r="C5" s="45"/>
      <c r="D5" s="12"/>
      <c r="E5" s="12"/>
      <c r="F5" s="12"/>
      <c r="G5" s="12"/>
      <c r="H5" s="13"/>
    </row>
    <row r="6" spans="1:12" ht="25.5" customHeight="1">
      <c r="A6" s="14" t="s">
        <v>72</v>
      </c>
      <c r="B6" s="15"/>
      <c r="C6" s="16"/>
      <c r="D6" s="12"/>
      <c r="E6" s="12"/>
      <c r="F6" s="12"/>
      <c r="G6" s="12"/>
      <c r="H6" s="13"/>
    </row>
    <row r="7" spans="1:12" ht="25.5" customHeight="1">
      <c r="A7" s="99" t="s">
        <v>1</v>
      </c>
      <c r="B7" s="99"/>
      <c r="C7" s="99"/>
      <c r="D7" s="99"/>
      <c r="E7" s="99"/>
      <c r="F7" s="99"/>
      <c r="G7" s="12"/>
      <c r="H7" s="13"/>
    </row>
    <row r="8" spans="1:12" ht="25.5" customHeight="1">
      <c r="A8" s="99" t="s">
        <v>2</v>
      </c>
      <c r="B8" s="99"/>
      <c r="C8" s="99"/>
      <c r="D8" s="99"/>
      <c r="E8" s="99"/>
      <c r="F8" s="99"/>
      <c r="G8" s="99"/>
      <c r="H8" s="13"/>
    </row>
    <row r="9" spans="1:12" ht="25.5" customHeight="1">
      <c r="A9" s="99" t="s">
        <v>3</v>
      </c>
      <c r="B9" s="99"/>
      <c r="C9" s="99"/>
      <c r="D9" s="99"/>
      <c r="E9" s="99"/>
      <c r="F9" s="99"/>
      <c r="G9" s="99"/>
      <c r="H9" s="13"/>
    </row>
    <row r="10" spans="1:12" ht="30.75" customHeight="1">
      <c r="A10" s="100" t="s">
        <v>88</v>
      </c>
      <c r="B10" s="100"/>
      <c r="C10" s="100"/>
      <c r="D10" s="17"/>
      <c r="E10" s="17"/>
      <c r="F10" s="17"/>
      <c r="G10" s="17"/>
      <c r="H10" s="18"/>
      <c r="I10" s="19"/>
      <c r="J10" s="19"/>
      <c r="K10" s="19"/>
      <c r="L10" s="19"/>
    </row>
    <row r="11" spans="1:12" ht="18.75" customHeight="1">
      <c r="A11" s="96" t="s">
        <v>4</v>
      </c>
      <c r="B11" s="96"/>
      <c r="C11" s="96"/>
      <c r="D11" s="96"/>
      <c r="E11" s="96"/>
      <c r="F11" s="96"/>
      <c r="G11" s="96"/>
      <c r="H11" s="96"/>
      <c r="I11" s="20"/>
    </row>
    <row r="12" spans="1:12" ht="25.5" customHeight="1">
      <c r="A12" s="99" t="s">
        <v>5</v>
      </c>
      <c r="B12" s="99"/>
      <c r="C12" s="15"/>
      <c r="D12" s="21"/>
      <c r="E12" s="21"/>
      <c r="F12" s="21"/>
      <c r="G12" s="21"/>
      <c r="H12" s="22"/>
      <c r="I12" s="20"/>
    </row>
    <row r="13" spans="1:12" ht="25.5" customHeight="1">
      <c r="A13" s="14" t="s">
        <v>6</v>
      </c>
      <c r="B13" s="15" t="s">
        <v>34</v>
      </c>
      <c r="C13" s="15"/>
      <c r="D13" s="21"/>
      <c r="E13" s="21"/>
      <c r="F13" s="21"/>
      <c r="G13" s="21"/>
      <c r="H13" s="22"/>
      <c r="I13" s="20"/>
    </row>
    <row r="14" spans="1:12" ht="27" customHeight="1">
      <c r="A14" s="96" t="s">
        <v>35</v>
      </c>
      <c r="B14" s="96"/>
      <c r="C14" s="96"/>
      <c r="D14" s="96"/>
      <c r="E14" s="96"/>
      <c r="F14" s="96"/>
      <c r="G14" s="96"/>
      <c r="H14" s="96"/>
      <c r="I14" s="20"/>
    </row>
    <row r="15" spans="1:12" s="26" customFormat="1" ht="25.5" customHeight="1">
      <c r="A15" s="52" t="s">
        <v>9</v>
      </c>
      <c r="B15" s="53"/>
      <c r="C15" s="53"/>
      <c r="D15" s="17"/>
      <c r="E15" s="17"/>
      <c r="F15" s="17"/>
      <c r="G15" s="17"/>
      <c r="H15" s="18"/>
      <c r="I15" s="25"/>
    </row>
    <row r="16" spans="1:12" ht="25.5" customHeight="1">
      <c r="A16" s="44"/>
      <c r="B16" s="45"/>
      <c r="C16" s="45"/>
      <c r="D16" s="17"/>
      <c r="E16" s="17"/>
      <c r="F16" s="17"/>
      <c r="G16" s="17"/>
      <c r="H16" s="18"/>
      <c r="I16" s="19"/>
      <c r="J16" s="19"/>
      <c r="K16" s="19"/>
      <c r="L16" s="19"/>
    </row>
    <row r="17" spans="1:12" ht="31.5" customHeight="1">
      <c r="A17" s="27" t="s">
        <v>10</v>
      </c>
      <c r="B17" s="56" t="s">
        <v>11</v>
      </c>
      <c r="C17" s="27" t="s">
        <v>12</v>
      </c>
      <c r="D17" s="27" t="s">
        <v>13</v>
      </c>
      <c r="E17" s="29" t="s">
        <v>14</v>
      </c>
      <c r="F17" s="30"/>
      <c r="G17" s="30"/>
      <c r="H17" s="31"/>
      <c r="I17" s="32"/>
      <c r="J17" s="32"/>
      <c r="K17" s="32"/>
      <c r="L17" s="32"/>
    </row>
    <row r="18" spans="1:12" s="26" customFormat="1" ht="22.5" customHeight="1">
      <c r="A18" s="93" t="s">
        <v>15</v>
      </c>
      <c r="B18" s="34" t="s">
        <v>16</v>
      </c>
      <c r="C18" s="34" t="s">
        <v>66</v>
      </c>
      <c r="D18" s="35">
        <f>'[1]2022'!$J$196</f>
        <v>0.80859420122452808</v>
      </c>
      <c r="E18" s="36">
        <v>1</v>
      </c>
      <c r="F18" s="37"/>
      <c r="G18" s="37"/>
      <c r="H18" s="38"/>
      <c r="I18" s="39"/>
      <c r="J18" s="39"/>
      <c r="K18" s="39"/>
      <c r="L18" s="39"/>
    </row>
    <row r="19" spans="1:12" s="26" customFormat="1" ht="22.5" customHeight="1">
      <c r="A19" s="93" t="s">
        <v>18</v>
      </c>
      <c r="B19" s="34" t="s">
        <v>19</v>
      </c>
      <c r="C19" s="34" t="s">
        <v>20</v>
      </c>
      <c r="D19" s="35">
        <f>'[1]2022'!$T$196</f>
        <v>27.320000000000004</v>
      </c>
      <c r="E19" s="36">
        <v>100</v>
      </c>
      <c r="F19" s="37"/>
      <c r="G19" s="37"/>
      <c r="H19" s="38"/>
      <c r="I19" s="39"/>
      <c r="J19" s="39"/>
      <c r="K19" s="39"/>
      <c r="L19" s="39"/>
    </row>
    <row r="20" spans="1:12" s="26" customFormat="1" ht="22.5" customHeight="1">
      <c r="A20" s="93" t="s">
        <v>21</v>
      </c>
      <c r="B20" s="34" t="s">
        <v>19</v>
      </c>
      <c r="C20" s="34" t="s">
        <v>20</v>
      </c>
      <c r="D20" s="35">
        <f>'[1]2022'!$AE$196</f>
        <v>19.45</v>
      </c>
      <c r="E20" s="36">
        <v>40</v>
      </c>
      <c r="F20" s="37"/>
      <c r="G20" s="37"/>
      <c r="H20" s="38"/>
      <c r="I20" s="39"/>
      <c r="J20" s="39"/>
      <c r="K20" s="39"/>
      <c r="L20" s="39"/>
    </row>
    <row r="21" spans="1:12" s="26" customFormat="1" ht="22.5" customHeight="1">
      <c r="A21" s="97"/>
      <c r="B21" s="97"/>
      <c r="C21" s="97"/>
      <c r="D21" s="97"/>
      <c r="E21" s="97"/>
      <c r="F21" s="97"/>
      <c r="G21" s="97"/>
      <c r="H21" s="97"/>
      <c r="I21" s="39"/>
      <c r="J21" s="39"/>
      <c r="K21" s="39"/>
      <c r="L21" s="39"/>
    </row>
    <row r="22" spans="1:12" s="26" customFormat="1" ht="78.2" customHeight="1">
      <c r="A22" s="98" t="s">
        <v>22</v>
      </c>
      <c r="B22" s="98"/>
      <c r="C22" s="98"/>
      <c r="D22" s="98"/>
      <c r="E22" s="98"/>
      <c r="F22" s="98"/>
      <c r="G22" s="98"/>
      <c r="H22" s="98"/>
      <c r="I22" s="39"/>
      <c r="J22" s="39"/>
      <c r="K22" s="39"/>
      <c r="L22" s="39"/>
    </row>
    <row r="23" spans="1:12" s="26" customFormat="1" ht="22.5" customHeight="1">
      <c r="A23" s="101" t="s">
        <v>29</v>
      </c>
      <c r="B23" s="101"/>
      <c r="C23" s="101"/>
      <c r="D23" s="101"/>
      <c r="E23" s="101"/>
      <c r="F23" s="101"/>
      <c r="G23" s="101"/>
      <c r="H23" s="101"/>
      <c r="I23" s="39"/>
      <c r="J23" s="39"/>
      <c r="K23" s="39"/>
      <c r="L23" s="39"/>
    </row>
    <row r="24" spans="1:12" ht="21" customHeight="1">
      <c r="A24" s="101" t="s">
        <v>24</v>
      </c>
      <c r="B24" s="101"/>
      <c r="C24" s="101"/>
      <c r="D24" s="101"/>
      <c r="E24" s="101"/>
      <c r="F24" s="101"/>
      <c r="G24" s="101"/>
      <c r="H24" s="101"/>
    </row>
    <row r="25" spans="1:12" ht="21" customHeight="1">
      <c r="A25" s="101"/>
      <c r="B25" s="101"/>
      <c r="C25" s="101"/>
      <c r="D25" s="101"/>
      <c r="E25" s="101"/>
      <c r="F25" s="101"/>
      <c r="G25" s="101"/>
      <c r="H25" s="101"/>
    </row>
    <row r="26" spans="1:12" ht="22.5" customHeight="1">
      <c r="A26" s="101" t="s">
        <v>25</v>
      </c>
      <c r="B26" s="101"/>
      <c r="C26" s="101"/>
      <c r="D26" s="101"/>
      <c r="E26" s="101"/>
      <c r="F26" s="101"/>
      <c r="G26" s="101"/>
      <c r="H26" s="101"/>
    </row>
  </sheetData>
  <mergeCells count="13">
    <mergeCell ref="A12:B12"/>
    <mergeCell ref="A7:F7"/>
    <mergeCell ref="A8:G8"/>
    <mergeCell ref="A9:G9"/>
    <mergeCell ref="A10:C10"/>
    <mergeCell ref="A11:H11"/>
    <mergeCell ref="A26:H26"/>
    <mergeCell ref="A14:H14"/>
    <mergeCell ref="A21:H21"/>
    <mergeCell ref="A22:H22"/>
    <mergeCell ref="A23:H23"/>
    <mergeCell ref="A24:H24"/>
    <mergeCell ref="A25:H25"/>
  </mergeCells>
  <pageMargins left="0.78740157480314998" right="0.55984251968503906" top="0.92559055118110312" bottom="0.6893700787401581" header="0.62992125984252012" footer="0.39370078740157505"/>
  <pageSetup paperSize="9" scale="65" fitToWidth="0" fitToHeight="0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19" workbookViewId="0">
      <selection activeCell="A24" sqref="A24:H24"/>
    </sheetView>
  </sheetViews>
  <sheetFormatPr baseColWidth="10" defaultRowHeight="15"/>
  <cols>
    <col min="1" max="1" width="35.85546875" style="5" customWidth="1"/>
    <col min="2" max="2" width="21.71093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1" width="12.140625" style="5" customWidth="1"/>
    <col min="252" max="1019" width="12.28515625" customWidth="1"/>
    <col min="1020" max="1020" width="11.42578125" customWidth="1"/>
  </cols>
  <sheetData>
    <row r="1" spans="1:12" ht="41.25" customHeight="1">
      <c r="A1" s="40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41"/>
      <c r="D2" s="41"/>
      <c r="E2" s="41"/>
      <c r="F2" s="41"/>
      <c r="G2" s="41"/>
      <c r="H2" s="42"/>
      <c r="I2" s="43"/>
    </row>
    <row r="3" spans="1:12" ht="30" customHeight="1">
      <c r="A3" s="6"/>
      <c r="D3" s="43"/>
      <c r="E3" s="43"/>
      <c r="F3" s="43"/>
      <c r="G3" s="43"/>
      <c r="H3" s="42"/>
      <c r="I3" s="43"/>
    </row>
    <row r="4" spans="1:12" ht="25.5" customHeight="1">
      <c r="A4" s="44" t="s">
        <v>0</v>
      </c>
      <c r="B4" s="45"/>
      <c r="C4" s="45"/>
      <c r="D4" s="12"/>
      <c r="E4" s="12"/>
      <c r="F4" s="12"/>
      <c r="G4" s="12"/>
      <c r="H4" s="13"/>
    </row>
    <row r="5" spans="1:12" ht="25.5" customHeight="1">
      <c r="A5" s="14" t="s">
        <v>73</v>
      </c>
      <c r="B5" s="15"/>
      <c r="C5" s="16"/>
      <c r="D5" s="12"/>
      <c r="E5" s="12"/>
      <c r="F5" s="12"/>
      <c r="G5" s="12"/>
      <c r="H5" s="13"/>
    </row>
    <row r="6" spans="1:12" ht="25.5" customHeight="1">
      <c r="A6" s="99" t="s">
        <v>1</v>
      </c>
      <c r="B6" s="99"/>
      <c r="C6" s="99"/>
      <c r="D6" s="99"/>
      <c r="E6" s="99"/>
      <c r="F6" s="99"/>
      <c r="G6" s="12"/>
      <c r="H6" s="13"/>
    </row>
    <row r="7" spans="1:12" ht="25.5" customHeight="1">
      <c r="A7" s="99" t="s">
        <v>2</v>
      </c>
      <c r="B7" s="99"/>
      <c r="C7" s="99"/>
      <c r="D7" s="99"/>
      <c r="E7" s="99"/>
      <c r="F7" s="99"/>
      <c r="G7" s="99"/>
      <c r="H7" s="13"/>
    </row>
    <row r="8" spans="1:12" ht="25.5" customHeight="1">
      <c r="A8" s="99" t="s">
        <v>3</v>
      </c>
      <c r="B8" s="99"/>
      <c r="C8" s="99"/>
      <c r="D8" s="99"/>
      <c r="E8" s="99"/>
      <c r="F8" s="99"/>
      <c r="G8" s="99"/>
      <c r="H8" s="13"/>
    </row>
    <row r="9" spans="1:12" ht="30.75" customHeight="1">
      <c r="A9" s="100" t="s">
        <v>88</v>
      </c>
      <c r="B9" s="100"/>
      <c r="C9" s="100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6" t="s">
        <v>4</v>
      </c>
      <c r="B10" s="96"/>
      <c r="C10" s="96"/>
      <c r="D10" s="96"/>
      <c r="E10" s="96"/>
      <c r="F10" s="96"/>
      <c r="G10" s="96"/>
      <c r="H10" s="96"/>
      <c r="I10" s="20"/>
    </row>
    <row r="11" spans="1:12" ht="25.5" customHeight="1">
      <c r="A11" s="99" t="s">
        <v>5</v>
      </c>
      <c r="B11" s="99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36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6" t="s">
        <v>37</v>
      </c>
      <c r="B13" s="96"/>
      <c r="C13" s="96"/>
      <c r="D13" s="96"/>
      <c r="E13" s="96"/>
      <c r="F13" s="96"/>
      <c r="G13" s="96"/>
      <c r="H13" s="96"/>
      <c r="I13" s="20"/>
    </row>
    <row r="14" spans="1:12" s="26" customFormat="1" ht="25.5" customHeight="1">
      <c r="A14" s="52" t="s">
        <v>9</v>
      </c>
      <c r="B14" s="53"/>
      <c r="C14" s="53"/>
      <c r="D14" s="17"/>
      <c r="E14" s="17"/>
      <c r="F14" s="17"/>
      <c r="G14" s="17"/>
      <c r="H14" s="18"/>
      <c r="I14" s="25"/>
    </row>
    <row r="15" spans="1:12" ht="25.5" customHeight="1">
      <c r="A15" s="44"/>
      <c r="B15" s="45"/>
      <c r="C15" s="45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7" t="s">
        <v>10</v>
      </c>
      <c r="B16" s="56" t="s">
        <v>11</v>
      </c>
      <c r="C16" s="27" t="s">
        <v>12</v>
      </c>
      <c r="D16" s="27" t="s">
        <v>13</v>
      </c>
      <c r="E16" s="29" t="s">
        <v>14</v>
      </c>
      <c r="F16" s="30"/>
      <c r="G16" s="30"/>
      <c r="H16" s="31"/>
      <c r="I16" s="32"/>
      <c r="J16" s="32"/>
      <c r="K16" s="32"/>
      <c r="L16" s="32"/>
    </row>
    <row r="17" spans="1:12" s="26" customFormat="1" ht="22.5" customHeight="1">
      <c r="A17" s="33" t="s">
        <v>15</v>
      </c>
      <c r="B17" s="34" t="s">
        <v>16</v>
      </c>
      <c r="C17" s="34" t="s">
        <v>17</v>
      </c>
      <c r="D17" s="35">
        <f>'[1]2022'!$J$197</f>
        <v>1.5016749451312195</v>
      </c>
      <c r="E17" s="36">
        <v>1</v>
      </c>
      <c r="F17" s="37"/>
      <c r="G17" s="37"/>
      <c r="H17" s="38"/>
      <c r="I17" s="39"/>
      <c r="J17" s="39"/>
      <c r="K17" s="39"/>
      <c r="L17" s="39"/>
    </row>
    <row r="18" spans="1:12" s="26" customFormat="1" ht="22.5" customHeight="1">
      <c r="A18" s="33" t="s">
        <v>18</v>
      </c>
      <c r="B18" s="34" t="s">
        <v>19</v>
      </c>
      <c r="C18" s="34" t="s">
        <v>28</v>
      </c>
      <c r="D18" s="35">
        <f>'[1]2022'!$T$197</f>
        <v>32.6</v>
      </c>
      <c r="E18" s="36">
        <v>100</v>
      </c>
      <c r="F18" s="37"/>
      <c r="G18" s="37"/>
      <c r="H18" s="38"/>
      <c r="I18" s="39"/>
      <c r="J18" s="39"/>
      <c r="K18" s="39"/>
      <c r="L18" s="39"/>
    </row>
    <row r="19" spans="1:12" s="26" customFormat="1" ht="22.5" customHeight="1">
      <c r="A19" s="33" t="s">
        <v>21</v>
      </c>
      <c r="B19" s="34" t="s">
        <v>19</v>
      </c>
      <c r="C19" s="34" t="s">
        <v>20</v>
      </c>
      <c r="D19" s="35">
        <f>'[1]2022'!$AE$197</f>
        <v>32.15</v>
      </c>
      <c r="E19" s="36">
        <v>40</v>
      </c>
      <c r="F19" s="37"/>
      <c r="G19" s="37"/>
      <c r="H19" s="38"/>
      <c r="I19" s="39"/>
      <c r="J19" s="39"/>
      <c r="K19" s="39"/>
      <c r="L19" s="39"/>
    </row>
    <row r="20" spans="1:12" s="26" customFormat="1" ht="22.5" customHeight="1">
      <c r="A20" s="97"/>
      <c r="B20" s="97"/>
      <c r="C20" s="97"/>
      <c r="D20" s="97"/>
      <c r="E20" s="97"/>
      <c r="F20" s="97"/>
      <c r="G20" s="97"/>
      <c r="H20" s="97"/>
      <c r="I20" s="39"/>
      <c r="J20" s="39"/>
      <c r="K20" s="39"/>
      <c r="L20" s="39"/>
    </row>
    <row r="21" spans="1:12" s="26" customFormat="1" ht="78.2" customHeight="1">
      <c r="A21" s="98" t="s">
        <v>22</v>
      </c>
      <c r="B21" s="98"/>
      <c r="C21" s="98"/>
      <c r="D21" s="98"/>
      <c r="E21" s="98"/>
      <c r="F21" s="98"/>
      <c r="G21" s="98"/>
      <c r="H21" s="98"/>
      <c r="I21" s="39"/>
      <c r="J21" s="39"/>
      <c r="K21" s="39"/>
      <c r="L21" s="39"/>
    </row>
    <row r="22" spans="1:12" s="26" customFormat="1" ht="22.5" customHeight="1">
      <c r="A22" s="95" t="s">
        <v>23</v>
      </c>
      <c r="B22" s="95"/>
      <c r="C22" s="95"/>
      <c r="D22" s="95"/>
      <c r="E22" s="95"/>
      <c r="F22" s="95"/>
      <c r="G22" s="95"/>
      <c r="H22" s="95"/>
      <c r="I22" s="39"/>
      <c r="J22" s="39"/>
      <c r="K22" s="39"/>
      <c r="L22" s="39"/>
    </row>
    <row r="23" spans="1:12" ht="21" customHeight="1">
      <c r="A23" s="95" t="s">
        <v>24</v>
      </c>
      <c r="B23" s="95"/>
      <c r="C23" s="95"/>
      <c r="D23" s="95"/>
      <c r="E23" s="95"/>
      <c r="F23" s="95"/>
      <c r="G23" s="95"/>
      <c r="H23" s="95"/>
    </row>
    <row r="24" spans="1:12" ht="21" customHeight="1">
      <c r="A24" s="95"/>
      <c r="B24" s="95"/>
      <c r="C24" s="95"/>
      <c r="D24" s="95"/>
      <c r="E24" s="95"/>
      <c r="F24" s="95"/>
      <c r="G24" s="95"/>
      <c r="H24" s="95"/>
    </row>
    <row r="25" spans="1:12" ht="22.5" customHeight="1">
      <c r="A25" s="102" t="s">
        <v>25</v>
      </c>
      <c r="B25" s="102"/>
      <c r="C25" s="102"/>
      <c r="D25" s="102"/>
      <c r="E25" s="102"/>
      <c r="F25" s="102"/>
      <c r="G25" s="102"/>
      <c r="H25" s="102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6" workbookViewId="0">
      <selection activeCell="A24" sqref="A24:H24"/>
    </sheetView>
  </sheetViews>
  <sheetFormatPr baseColWidth="10" defaultRowHeight="15"/>
  <cols>
    <col min="1" max="1" width="35.85546875" style="5" customWidth="1"/>
    <col min="2" max="2" width="21.425781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40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41"/>
      <c r="D2" s="41"/>
      <c r="E2" s="41"/>
      <c r="F2" s="41"/>
      <c r="G2" s="41"/>
      <c r="H2" s="42"/>
      <c r="I2" s="43"/>
    </row>
    <row r="3" spans="1:12" ht="30" customHeight="1">
      <c r="A3" s="6"/>
      <c r="D3" s="43"/>
      <c r="E3" s="43"/>
      <c r="F3" s="43"/>
      <c r="G3" s="43"/>
      <c r="H3" s="42"/>
      <c r="I3" s="43"/>
    </row>
    <row r="4" spans="1:12" ht="25.5" customHeight="1">
      <c r="A4" s="44" t="s">
        <v>0</v>
      </c>
      <c r="B4" s="45"/>
      <c r="C4" s="45"/>
      <c r="D4" s="12"/>
      <c r="E4" s="12"/>
      <c r="F4" s="12"/>
      <c r="G4" s="12"/>
      <c r="H4" s="13"/>
    </row>
    <row r="5" spans="1:12" ht="25.5" customHeight="1">
      <c r="A5" s="14" t="s">
        <v>74</v>
      </c>
      <c r="B5" s="15"/>
      <c r="C5" s="16"/>
      <c r="D5" s="12"/>
      <c r="E5" s="12"/>
      <c r="F5" s="12"/>
      <c r="G5" s="12"/>
      <c r="H5" s="13"/>
    </row>
    <row r="6" spans="1:12" ht="25.5" customHeight="1">
      <c r="A6" s="99" t="s">
        <v>1</v>
      </c>
      <c r="B6" s="99"/>
      <c r="C6" s="99"/>
      <c r="D6" s="99"/>
      <c r="E6" s="99"/>
      <c r="F6" s="99"/>
      <c r="G6" s="12"/>
      <c r="H6" s="13"/>
    </row>
    <row r="7" spans="1:12" ht="25.5" customHeight="1">
      <c r="A7" s="99" t="s">
        <v>2</v>
      </c>
      <c r="B7" s="99"/>
      <c r="C7" s="99"/>
      <c r="D7" s="99"/>
      <c r="E7" s="99"/>
      <c r="F7" s="99"/>
      <c r="G7" s="99"/>
      <c r="H7" s="13"/>
    </row>
    <row r="8" spans="1:12" ht="25.5" customHeight="1">
      <c r="A8" s="99" t="s">
        <v>3</v>
      </c>
      <c r="B8" s="99"/>
      <c r="C8" s="99"/>
      <c r="D8" s="99"/>
      <c r="E8" s="99"/>
      <c r="F8" s="99"/>
      <c r="G8" s="99"/>
      <c r="H8" s="13"/>
    </row>
    <row r="9" spans="1:12" ht="30.75" customHeight="1">
      <c r="A9" s="100" t="s">
        <v>89</v>
      </c>
      <c r="B9" s="100"/>
      <c r="C9" s="100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6" t="s">
        <v>4</v>
      </c>
      <c r="B10" s="96"/>
      <c r="C10" s="96"/>
      <c r="D10" s="96"/>
      <c r="E10" s="96"/>
      <c r="F10" s="96"/>
      <c r="G10" s="96"/>
      <c r="H10" s="96"/>
      <c r="I10" s="20"/>
    </row>
    <row r="11" spans="1:12" ht="25.5" customHeight="1">
      <c r="A11" s="99" t="s">
        <v>5</v>
      </c>
      <c r="B11" s="99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38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6" t="s">
        <v>39</v>
      </c>
      <c r="B13" s="96"/>
      <c r="C13" s="96"/>
      <c r="D13" s="96"/>
      <c r="E13" s="96"/>
      <c r="F13" s="96"/>
      <c r="G13" s="96"/>
      <c r="H13" s="96"/>
      <c r="I13" s="20"/>
    </row>
    <row r="14" spans="1:12" s="26" customFormat="1" ht="25.5" customHeight="1">
      <c r="A14" s="52" t="s">
        <v>40</v>
      </c>
      <c r="B14" s="53"/>
      <c r="C14" s="53"/>
      <c r="D14" s="17"/>
      <c r="E14" s="17"/>
      <c r="F14" s="17"/>
      <c r="G14" s="17"/>
      <c r="H14" s="18"/>
      <c r="I14" s="25"/>
    </row>
    <row r="15" spans="1:12" ht="25.5" customHeight="1">
      <c r="A15" s="44"/>
      <c r="B15" s="45"/>
      <c r="C15" s="45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7" t="s">
        <v>10</v>
      </c>
      <c r="B16" s="56" t="s">
        <v>11</v>
      </c>
      <c r="C16" s="27" t="s">
        <v>12</v>
      </c>
      <c r="D16" s="27" t="s">
        <v>13</v>
      </c>
      <c r="E16" s="29" t="s">
        <v>14</v>
      </c>
      <c r="F16" s="30"/>
      <c r="G16" s="30"/>
      <c r="H16" s="31"/>
      <c r="I16" s="32"/>
      <c r="J16" s="32"/>
      <c r="K16" s="32"/>
      <c r="L16" s="32"/>
    </row>
    <row r="17" spans="1:12" s="26" customFormat="1" ht="22.5" customHeight="1">
      <c r="A17" s="33" t="s">
        <v>15</v>
      </c>
      <c r="B17" s="34" t="s">
        <v>16</v>
      </c>
      <c r="C17" s="34" t="s">
        <v>17</v>
      </c>
      <c r="D17" s="35">
        <f>'[1]2022'!$J$198</f>
        <v>1.1551345731777096</v>
      </c>
      <c r="E17" s="36">
        <v>1</v>
      </c>
      <c r="F17" s="37"/>
      <c r="G17" s="37"/>
      <c r="H17" s="38"/>
      <c r="I17" s="39"/>
      <c r="J17" s="39"/>
      <c r="K17" s="39"/>
      <c r="L17" s="39"/>
    </row>
    <row r="18" spans="1:12" s="26" customFormat="1" ht="22.5" customHeight="1">
      <c r="A18" s="33" t="s">
        <v>18</v>
      </c>
      <c r="B18" s="34" t="s">
        <v>19</v>
      </c>
      <c r="C18" s="34" t="s">
        <v>28</v>
      </c>
      <c r="D18" s="35">
        <f>'[1]2022'!$T$198</f>
        <v>31.420000000000005</v>
      </c>
      <c r="E18" s="36">
        <v>100</v>
      </c>
      <c r="F18" s="37"/>
      <c r="G18" s="37"/>
      <c r="H18" s="38"/>
      <c r="I18" s="39"/>
      <c r="J18" s="39"/>
      <c r="K18" s="39"/>
      <c r="L18" s="39"/>
    </row>
    <row r="19" spans="1:12" s="26" customFormat="1" ht="22.5" customHeight="1">
      <c r="A19" s="33" t="s">
        <v>21</v>
      </c>
      <c r="B19" s="34" t="s">
        <v>19</v>
      </c>
      <c r="C19" s="34" t="s">
        <v>28</v>
      </c>
      <c r="D19" s="35">
        <f>'[1]2022'!$AE$198</f>
        <v>31.65</v>
      </c>
      <c r="E19" s="36">
        <v>40</v>
      </c>
      <c r="F19" s="37"/>
      <c r="G19" s="37"/>
      <c r="H19" s="38"/>
      <c r="I19" s="39"/>
      <c r="J19" s="39"/>
      <c r="K19" s="39"/>
      <c r="L19" s="39"/>
    </row>
    <row r="20" spans="1:12" s="26" customFormat="1" ht="22.5" customHeight="1">
      <c r="A20" s="97"/>
      <c r="B20" s="97"/>
      <c r="C20" s="97"/>
      <c r="D20" s="97"/>
      <c r="E20" s="97"/>
      <c r="F20" s="97"/>
      <c r="G20" s="97"/>
      <c r="H20" s="97"/>
      <c r="I20" s="39"/>
      <c r="J20" s="39"/>
      <c r="K20" s="39"/>
      <c r="L20" s="39"/>
    </row>
    <row r="21" spans="1:12" s="26" customFormat="1" ht="78.2" customHeight="1">
      <c r="A21" s="98" t="s">
        <v>22</v>
      </c>
      <c r="B21" s="98"/>
      <c r="C21" s="98"/>
      <c r="D21" s="98"/>
      <c r="E21" s="98"/>
      <c r="F21" s="98"/>
      <c r="G21" s="98"/>
      <c r="H21" s="98"/>
      <c r="I21" s="39"/>
      <c r="J21" s="39"/>
      <c r="K21" s="39"/>
      <c r="L21" s="39"/>
    </row>
    <row r="22" spans="1:12" s="26" customFormat="1" ht="22.5" customHeight="1">
      <c r="A22" s="101" t="s">
        <v>29</v>
      </c>
      <c r="B22" s="101"/>
      <c r="C22" s="101"/>
      <c r="D22" s="101"/>
      <c r="E22" s="101"/>
      <c r="F22" s="101"/>
      <c r="G22" s="101"/>
      <c r="H22" s="101"/>
      <c r="I22" s="39"/>
      <c r="J22" s="39"/>
      <c r="K22" s="39"/>
      <c r="L22" s="39"/>
    </row>
    <row r="23" spans="1:12" ht="21" customHeight="1">
      <c r="A23" s="101" t="s">
        <v>24</v>
      </c>
      <c r="B23" s="101"/>
      <c r="C23" s="101"/>
      <c r="D23" s="101"/>
      <c r="E23" s="101"/>
      <c r="F23" s="101"/>
      <c r="G23" s="101"/>
      <c r="H23" s="101"/>
    </row>
    <row r="24" spans="1:12" ht="21" customHeight="1">
      <c r="A24" s="101"/>
      <c r="B24" s="101"/>
      <c r="C24" s="101"/>
      <c r="D24" s="101"/>
      <c r="E24" s="101"/>
      <c r="F24" s="101"/>
      <c r="G24" s="101"/>
      <c r="H24" s="101"/>
    </row>
    <row r="25" spans="1:12" ht="22.5" customHeight="1">
      <c r="A25" s="101" t="s">
        <v>25</v>
      </c>
      <c r="B25" s="101"/>
      <c r="C25" s="101"/>
      <c r="D25" s="101"/>
      <c r="E25" s="101"/>
      <c r="F25" s="101"/>
      <c r="G25" s="101"/>
      <c r="H25" s="101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opLeftCell="A16" workbookViewId="0">
      <selection activeCell="A24" sqref="A24:H24"/>
    </sheetView>
  </sheetViews>
  <sheetFormatPr baseColWidth="10" defaultRowHeight="15"/>
  <cols>
    <col min="1" max="1" width="35.85546875" style="5" customWidth="1"/>
    <col min="2" max="2" width="22.57031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40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41"/>
      <c r="D2" s="41"/>
      <c r="E2" s="41"/>
      <c r="F2" s="41"/>
      <c r="G2" s="41"/>
      <c r="H2" s="42"/>
      <c r="I2" s="43"/>
    </row>
    <row r="3" spans="1:12" ht="30" customHeight="1">
      <c r="A3" s="6"/>
      <c r="D3" s="43"/>
      <c r="E3" s="43"/>
      <c r="F3" s="43"/>
      <c r="G3" s="43"/>
      <c r="H3" s="42"/>
      <c r="I3" s="43"/>
    </row>
    <row r="4" spans="1:12" ht="25.5" customHeight="1">
      <c r="A4" s="44" t="s">
        <v>0</v>
      </c>
      <c r="B4" s="45"/>
      <c r="C4" s="45"/>
      <c r="D4" s="12"/>
      <c r="E4" s="46"/>
      <c r="F4" s="46"/>
      <c r="G4" s="46"/>
      <c r="H4" s="47"/>
    </row>
    <row r="5" spans="1:12" ht="25.5" customHeight="1">
      <c r="A5" s="14" t="s">
        <v>75</v>
      </c>
      <c r="B5" s="15"/>
      <c r="C5" s="16"/>
      <c r="D5" s="12"/>
      <c r="E5" s="46"/>
      <c r="F5" s="46"/>
      <c r="G5" s="46"/>
      <c r="H5" s="47"/>
    </row>
    <row r="6" spans="1:12" ht="25.5" customHeight="1">
      <c r="A6" s="99" t="s">
        <v>1</v>
      </c>
      <c r="B6" s="99"/>
      <c r="C6" s="99"/>
      <c r="D6" s="99"/>
      <c r="E6" s="99"/>
      <c r="F6" s="99"/>
      <c r="G6" s="46"/>
      <c r="H6" s="47"/>
    </row>
    <row r="7" spans="1:12" ht="25.5" customHeight="1">
      <c r="A7" s="99" t="s">
        <v>2</v>
      </c>
      <c r="B7" s="99"/>
      <c r="C7" s="99"/>
      <c r="D7" s="99"/>
      <c r="E7" s="99"/>
      <c r="F7" s="99"/>
      <c r="G7" s="99"/>
      <c r="H7" s="47"/>
    </row>
    <row r="8" spans="1:12" ht="25.5" customHeight="1">
      <c r="A8" s="99" t="s">
        <v>3</v>
      </c>
      <c r="B8" s="99"/>
      <c r="C8" s="99"/>
      <c r="D8" s="99"/>
      <c r="E8" s="99"/>
      <c r="F8" s="99"/>
      <c r="G8" s="99"/>
      <c r="H8" s="47"/>
    </row>
    <row r="9" spans="1:12" ht="30.75" customHeight="1">
      <c r="A9" s="100" t="s">
        <v>88</v>
      </c>
      <c r="B9" s="100"/>
      <c r="C9" s="100"/>
      <c r="D9" s="17"/>
      <c r="E9" s="48"/>
      <c r="F9" s="48"/>
      <c r="G9" s="48"/>
      <c r="H9" s="49"/>
      <c r="I9" s="19"/>
      <c r="J9" s="19"/>
      <c r="K9" s="19"/>
      <c r="L9" s="19"/>
    </row>
    <row r="10" spans="1:12" ht="18.75" customHeight="1">
      <c r="A10" s="96" t="s">
        <v>4</v>
      </c>
      <c r="B10" s="96"/>
      <c r="C10" s="96"/>
      <c r="D10" s="96"/>
      <c r="E10" s="96"/>
      <c r="F10" s="96"/>
      <c r="G10" s="96"/>
      <c r="H10" s="96"/>
      <c r="I10" s="20"/>
    </row>
    <row r="11" spans="1:12" ht="25.5" customHeight="1">
      <c r="A11" s="99" t="s">
        <v>5</v>
      </c>
      <c r="B11" s="99"/>
      <c r="C11" s="15"/>
      <c r="D11" s="21"/>
      <c r="E11" s="50"/>
      <c r="F11" s="50"/>
      <c r="G11" s="50"/>
      <c r="H11" s="51"/>
      <c r="I11" s="20"/>
    </row>
    <row r="12" spans="1:12" ht="25.5" customHeight="1">
      <c r="A12" s="14" t="s">
        <v>6</v>
      </c>
      <c r="B12" s="15" t="s">
        <v>41</v>
      </c>
      <c r="C12" s="15"/>
      <c r="D12" s="21"/>
      <c r="E12" s="50"/>
      <c r="F12" s="50"/>
      <c r="G12" s="50"/>
      <c r="H12" s="51"/>
      <c r="I12" s="20"/>
    </row>
    <row r="13" spans="1:12" ht="27" customHeight="1">
      <c r="A13" s="96" t="s">
        <v>67</v>
      </c>
      <c r="B13" s="96"/>
      <c r="C13" s="96"/>
      <c r="D13" s="96"/>
      <c r="E13" s="96"/>
      <c r="F13" s="96"/>
      <c r="G13" s="96"/>
      <c r="H13" s="96"/>
      <c r="I13" s="20"/>
    </row>
    <row r="14" spans="1:12" s="26" customFormat="1" ht="25.5" customHeight="1">
      <c r="A14" s="52" t="s">
        <v>9</v>
      </c>
      <c r="B14" s="53"/>
      <c r="C14" s="53"/>
      <c r="D14" s="17"/>
      <c r="E14" s="54"/>
      <c r="F14" s="54"/>
      <c r="G14" s="54"/>
      <c r="H14" s="55"/>
      <c r="I14" s="25"/>
    </row>
    <row r="15" spans="1:12" ht="25.5" customHeight="1">
      <c r="A15" s="44"/>
      <c r="B15" s="45"/>
      <c r="C15" s="45"/>
      <c r="D15" s="17"/>
      <c r="E15" s="48"/>
      <c r="F15" s="48"/>
      <c r="G15" s="48"/>
      <c r="H15" s="49"/>
      <c r="I15" s="19"/>
      <c r="J15" s="19"/>
      <c r="K15" s="19"/>
      <c r="L15" s="19"/>
    </row>
    <row r="16" spans="1:12" ht="31.5" customHeight="1">
      <c r="A16" s="27" t="s">
        <v>10</v>
      </c>
      <c r="B16" s="56" t="s">
        <v>11</v>
      </c>
      <c r="C16" s="27" t="s">
        <v>12</v>
      </c>
      <c r="D16" s="27" t="s">
        <v>13</v>
      </c>
      <c r="E16" s="61" t="s">
        <v>14</v>
      </c>
      <c r="F16" s="57"/>
      <c r="G16" s="57"/>
      <c r="H16" s="58"/>
      <c r="I16" s="32"/>
      <c r="J16" s="32"/>
      <c r="K16" s="32"/>
      <c r="L16" s="32"/>
    </row>
    <row r="17" spans="1:12" s="26" customFormat="1" ht="22.5" customHeight="1">
      <c r="A17" s="33" t="s">
        <v>15</v>
      </c>
      <c r="B17" s="34" t="s">
        <v>16</v>
      </c>
      <c r="C17" s="34" t="s">
        <v>17</v>
      </c>
      <c r="D17" s="35">
        <f>'[1]2022'!$J$199</f>
        <v>1.5016749451310554</v>
      </c>
      <c r="E17" s="94">
        <v>1</v>
      </c>
      <c r="F17" s="59"/>
      <c r="G17" s="59"/>
      <c r="H17" s="60"/>
      <c r="I17" s="39"/>
      <c r="J17" s="39"/>
      <c r="K17" s="39"/>
      <c r="L17" s="39"/>
    </row>
    <row r="18" spans="1:12" s="26" customFormat="1" ht="22.5" customHeight="1">
      <c r="A18" s="33" t="s">
        <v>18</v>
      </c>
      <c r="B18" s="34" t="s">
        <v>19</v>
      </c>
      <c r="C18" s="34" t="s">
        <v>28</v>
      </c>
      <c r="D18" s="35">
        <f>'[1]2022'!$T$199</f>
        <v>30.619999999999997</v>
      </c>
      <c r="E18" s="94">
        <v>100</v>
      </c>
      <c r="F18" s="59"/>
      <c r="G18" s="59"/>
      <c r="H18" s="60"/>
      <c r="I18" s="39"/>
      <c r="J18" s="39"/>
      <c r="K18" s="39"/>
      <c r="L18" s="39"/>
    </row>
    <row r="19" spans="1:12" s="26" customFormat="1" ht="22.5" customHeight="1">
      <c r="A19" s="33" t="s">
        <v>21</v>
      </c>
      <c r="B19" s="34" t="s">
        <v>19</v>
      </c>
      <c r="C19" s="34" t="s">
        <v>28</v>
      </c>
      <c r="D19" s="35">
        <f>'[1]2022'!$AD$199</f>
        <v>32.700000000000003</v>
      </c>
      <c r="E19" s="94">
        <v>40</v>
      </c>
      <c r="F19" s="59"/>
      <c r="G19" s="59"/>
      <c r="H19" s="60"/>
      <c r="I19" s="39"/>
      <c r="J19" s="39"/>
      <c r="K19" s="39"/>
      <c r="L19" s="39"/>
    </row>
    <row r="20" spans="1:12" s="26" customFormat="1" ht="22.5" customHeight="1">
      <c r="A20" s="97"/>
      <c r="B20" s="97"/>
      <c r="C20" s="97"/>
      <c r="D20" s="97"/>
      <c r="E20" s="97"/>
      <c r="F20" s="97"/>
      <c r="G20" s="97"/>
      <c r="H20" s="97"/>
      <c r="I20" s="39"/>
      <c r="J20" s="39"/>
      <c r="K20" s="39"/>
      <c r="L20" s="39"/>
    </row>
    <row r="21" spans="1:12" s="26" customFormat="1" ht="78.2" customHeight="1">
      <c r="A21" s="98" t="s">
        <v>22</v>
      </c>
      <c r="B21" s="98"/>
      <c r="C21" s="98"/>
      <c r="D21" s="98"/>
      <c r="E21" s="98"/>
      <c r="F21" s="98"/>
      <c r="G21" s="98"/>
      <c r="H21" s="98"/>
      <c r="I21" s="39"/>
      <c r="J21" s="39"/>
      <c r="K21" s="39"/>
      <c r="L21" s="39"/>
    </row>
    <row r="22" spans="1:12" s="26" customFormat="1" ht="22.5" customHeight="1">
      <c r="A22" s="101" t="s">
        <v>29</v>
      </c>
      <c r="B22" s="101"/>
      <c r="C22" s="101"/>
      <c r="D22" s="101"/>
      <c r="E22" s="101"/>
      <c r="F22" s="101"/>
      <c r="G22" s="101"/>
      <c r="H22" s="101"/>
      <c r="I22" s="39"/>
      <c r="J22" s="39"/>
      <c r="K22" s="39"/>
      <c r="L22" s="39"/>
    </row>
    <row r="23" spans="1:12" ht="21" customHeight="1">
      <c r="A23" s="101" t="s">
        <v>24</v>
      </c>
      <c r="B23" s="101"/>
      <c r="C23" s="101"/>
      <c r="D23" s="101"/>
      <c r="E23" s="101"/>
      <c r="F23" s="101"/>
      <c r="G23" s="101"/>
      <c r="H23" s="101"/>
    </row>
    <row r="24" spans="1:12" ht="21" customHeight="1">
      <c r="A24" s="101"/>
      <c r="B24" s="101"/>
      <c r="C24" s="101"/>
      <c r="D24" s="101"/>
      <c r="E24" s="101"/>
      <c r="F24" s="101"/>
      <c r="G24" s="101"/>
      <c r="H24" s="101"/>
    </row>
    <row r="25" spans="1:12" ht="22.5" customHeight="1">
      <c r="A25" s="101" t="s">
        <v>25</v>
      </c>
      <c r="B25" s="101"/>
      <c r="C25" s="101"/>
      <c r="D25" s="101"/>
      <c r="E25" s="101"/>
      <c r="F25" s="101"/>
      <c r="G25" s="101"/>
      <c r="H25" s="101"/>
    </row>
    <row r="26" spans="1:12">
      <c r="A26" s="12"/>
      <c r="B26" s="12"/>
      <c r="C26" s="12"/>
      <c r="D26" s="12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16" workbookViewId="0">
      <selection activeCell="A24" sqref="A24:H24"/>
    </sheetView>
  </sheetViews>
  <sheetFormatPr baseColWidth="10" defaultRowHeight="15"/>
  <cols>
    <col min="1" max="1" width="35.85546875" style="5" customWidth="1"/>
    <col min="2" max="2" width="22.57031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1" width="12.140625" style="5" customWidth="1"/>
    <col min="252" max="1019" width="12.28515625" customWidth="1"/>
    <col min="1020" max="1020" width="11.42578125" customWidth="1"/>
  </cols>
  <sheetData>
    <row r="1" spans="1:12" ht="41.25" customHeight="1">
      <c r="A1" s="40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41"/>
      <c r="D2" s="41"/>
      <c r="E2" s="41"/>
      <c r="F2" s="41"/>
      <c r="G2" s="41"/>
      <c r="H2" s="42"/>
      <c r="I2" s="43"/>
    </row>
    <row r="3" spans="1:12" ht="30" customHeight="1">
      <c r="A3" s="6"/>
      <c r="D3" s="43"/>
      <c r="E3" s="43"/>
      <c r="F3" s="43"/>
      <c r="G3" s="43"/>
      <c r="H3" s="42"/>
      <c r="I3" s="43"/>
    </row>
    <row r="4" spans="1:12" ht="25.5" customHeight="1">
      <c r="A4" s="44" t="s">
        <v>0</v>
      </c>
      <c r="B4" s="45"/>
      <c r="C4" s="45"/>
      <c r="D4" s="12"/>
      <c r="E4" s="12"/>
      <c r="F4" s="12"/>
      <c r="G4" s="12"/>
      <c r="H4" s="13"/>
    </row>
    <row r="5" spans="1:12" ht="25.5" customHeight="1">
      <c r="A5" s="14" t="s">
        <v>76</v>
      </c>
      <c r="B5" s="15"/>
      <c r="C5" s="16"/>
      <c r="D5" s="12"/>
      <c r="E5" s="12"/>
      <c r="F5" s="12"/>
      <c r="G5" s="12"/>
      <c r="H5" s="13"/>
    </row>
    <row r="6" spans="1:12" ht="25.5" customHeight="1">
      <c r="A6" s="99" t="s">
        <v>1</v>
      </c>
      <c r="B6" s="99"/>
      <c r="C6" s="99"/>
      <c r="D6" s="99"/>
      <c r="E6" s="99"/>
      <c r="F6" s="99"/>
      <c r="G6" s="12"/>
      <c r="H6" s="13"/>
    </row>
    <row r="7" spans="1:12" ht="25.5" customHeight="1">
      <c r="A7" s="99" t="s">
        <v>2</v>
      </c>
      <c r="B7" s="99"/>
      <c r="C7" s="99"/>
      <c r="D7" s="99"/>
      <c r="E7" s="99"/>
      <c r="F7" s="99"/>
      <c r="G7" s="99"/>
      <c r="H7" s="13"/>
    </row>
    <row r="8" spans="1:12" ht="25.5" customHeight="1">
      <c r="A8" s="99" t="s">
        <v>3</v>
      </c>
      <c r="B8" s="99"/>
      <c r="C8" s="99"/>
      <c r="D8" s="99"/>
      <c r="E8" s="99"/>
      <c r="F8" s="99"/>
      <c r="G8" s="99"/>
      <c r="H8" s="13"/>
    </row>
    <row r="9" spans="1:12" ht="30.75" customHeight="1">
      <c r="A9" s="100" t="s">
        <v>88</v>
      </c>
      <c r="B9" s="100"/>
      <c r="C9" s="100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6" t="s">
        <v>4</v>
      </c>
      <c r="B10" s="96"/>
      <c r="C10" s="96"/>
      <c r="D10" s="96"/>
      <c r="E10" s="96"/>
      <c r="F10" s="96"/>
      <c r="G10" s="96"/>
      <c r="H10" s="96"/>
      <c r="I10" s="20"/>
    </row>
    <row r="11" spans="1:12" ht="25.5" customHeight="1">
      <c r="A11" s="99" t="s">
        <v>5</v>
      </c>
      <c r="B11" s="99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42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6" t="s">
        <v>43</v>
      </c>
      <c r="B13" s="96"/>
      <c r="C13" s="96"/>
      <c r="D13" s="96"/>
      <c r="E13" s="96"/>
      <c r="F13" s="96"/>
      <c r="G13" s="96"/>
      <c r="H13" s="96"/>
      <c r="I13" s="20"/>
    </row>
    <row r="14" spans="1:12" s="26" customFormat="1" ht="25.5" customHeight="1">
      <c r="A14" s="52" t="s">
        <v>9</v>
      </c>
      <c r="B14" s="53"/>
      <c r="C14" s="53"/>
      <c r="D14" s="17"/>
      <c r="E14" s="17"/>
      <c r="F14" s="17"/>
      <c r="G14" s="17"/>
      <c r="H14" s="18"/>
      <c r="I14" s="25"/>
    </row>
    <row r="15" spans="1:12" ht="25.5" customHeight="1">
      <c r="A15" s="44"/>
      <c r="B15" s="45"/>
      <c r="C15" s="45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7" t="s">
        <v>10</v>
      </c>
      <c r="B16" s="56" t="s">
        <v>11</v>
      </c>
      <c r="C16" s="27" t="s">
        <v>12</v>
      </c>
      <c r="D16" s="27" t="s">
        <v>13</v>
      </c>
      <c r="E16" s="29" t="s">
        <v>14</v>
      </c>
      <c r="F16" s="30"/>
      <c r="G16" s="30"/>
      <c r="H16" s="31"/>
      <c r="I16" s="32"/>
      <c r="J16" s="32"/>
      <c r="K16" s="32"/>
      <c r="L16" s="32"/>
    </row>
    <row r="17" spans="1:12" s="26" customFormat="1" ht="22.5" customHeight="1">
      <c r="A17" s="33" t="s">
        <v>15</v>
      </c>
      <c r="B17" s="34" t="s">
        <v>16</v>
      </c>
      <c r="C17" s="34" t="s">
        <v>17</v>
      </c>
      <c r="D17" s="35">
        <f>'[1]2022'!$J$200</f>
        <v>1.386161487813383</v>
      </c>
      <c r="E17" s="36">
        <v>1</v>
      </c>
      <c r="F17" s="37"/>
      <c r="G17" s="37"/>
      <c r="H17" s="38"/>
      <c r="I17" s="39"/>
      <c r="J17" s="39"/>
      <c r="K17" s="39"/>
      <c r="L17" s="39"/>
    </row>
    <row r="18" spans="1:12" s="26" customFormat="1" ht="22.5" customHeight="1">
      <c r="A18" s="33" t="s">
        <v>18</v>
      </c>
      <c r="B18" s="34" t="s">
        <v>19</v>
      </c>
      <c r="C18" s="34" t="s">
        <v>20</v>
      </c>
      <c r="D18" s="35">
        <f>'[1]2022'!$T$200</f>
        <v>31.939999999999998</v>
      </c>
      <c r="E18" s="36">
        <v>100</v>
      </c>
      <c r="F18" s="37"/>
      <c r="G18" s="37"/>
      <c r="H18" s="38"/>
      <c r="I18" s="39"/>
      <c r="J18" s="39"/>
      <c r="K18" s="39"/>
      <c r="L18" s="39"/>
    </row>
    <row r="19" spans="1:12" s="26" customFormat="1" ht="22.5" customHeight="1">
      <c r="A19" s="33" t="s">
        <v>21</v>
      </c>
      <c r="B19" s="34" t="s">
        <v>19</v>
      </c>
      <c r="C19" s="34" t="s">
        <v>20</v>
      </c>
      <c r="D19" s="35">
        <f>'[1]2022'!$AE$200</f>
        <v>33.200000000000003</v>
      </c>
      <c r="E19" s="36">
        <v>40</v>
      </c>
      <c r="F19" s="37"/>
      <c r="G19" s="37"/>
      <c r="H19" s="38"/>
      <c r="I19" s="39"/>
      <c r="J19" s="39"/>
      <c r="K19" s="39"/>
      <c r="L19" s="39"/>
    </row>
    <row r="20" spans="1:12" s="26" customFormat="1" ht="22.5" customHeight="1">
      <c r="A20" s="97"/>
      <c r="B20" s="97"/>
      <c r="C20" s="97"/>
      <c r="D20" s="97"/>
      <c r="E20" s="97"/>
      <c r="F20" s="97"/>
      <c r="G20" s="97"/>
      <c r="H20" s="97"/>
      <c r="I20" s="39"/>
      <c r="J20" s="39"/>
      <c r="K20" s="39"/>
      <c r="L20" s="39"/>
    </row>
    <row r="21" spans="1:12" s="26" customFormat="1" ht="78.2" customHeight="1">
      <c r="A21" s="98" t="s">
        <v>22</v>
      </c>
      <c r="B21" s="98"/>
      <c r="C21" s="98"/>
      <c r="D21" s="98"/>
      <c r="E21" s="98"/>
      <c r="F21" s="98"/>
      <c r="G21" s="98"/>
      <c r="H21" s="98"/>
      <c r="I21" s="39"/>
      <c r="J21" s="39"/>
      <c r="K21" s="39"/>
      <c r="L21" s="39"/>
    </row>
    <row r="22" spans="1:12" s="26" customFormat="1" ht="22.5" customHeight="1">
      <c r="A22" s="101" t="s">
        <v>29</v>
      </c>
      <c r="B22" s="101"/>
      <c r="C22" s="101"/>
      <c r="D22" s="101"/>
      <c r="E22" s="101"/>
      <c r="F22" s="101"/>
      <c r="G22" s="101"/>
      <c r="H22" s="101"/>
      <c r="I22" s="39"/>
      <c r="J22" s="39"/>
      <c r="K22" s="39"/>
      <c r="L22" s="39"/>
    </row>
    <row r="23" spans="1:12" ht="21" customHeight="1">
      <c r="A23" s="101" t="s">
        <v>24</v>
      </c>
      <c r="B23" s="101"/>
      <c r="C23" s="101"/>
      <c r="D23" s="101"/>
      <c r="E23" s="101"/>
      <c r="F23" s="101"/>
      <c r="G23" s="101"/>
      <c r="H23" s="101"/>
    </row>
    <row r="24" spans="1:12" ht="21" customHeight="1">
      <c r="A24" s="101"/>
      <c r="B24" s="101"/>
      <c r="C24" s="101"/>
      <c r="D24" s="101"/>
      <c r="E24" s="101"/>
      <c r="F24" s="101"/>
      <c r="G24" s="101"/>
      <c r="H24" s="101"/>
    </row>
    <row r="25" spans="1:12" ht="22.5" customHeight="1">
      <c r="A25" s="101" t="s">
        <v>25</v>
      </c>
      <c r="B25" s="101"/>
      <c r="C25" s="101"/>
      <c r="D25" s="101"/>
      <c r="E25" s="101"/>
      <c r="F25" s="101"/>
      <c r="G25" s="101"/>
      <c r="H25" s="101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20</vt:i4>
      </vt:variant>
    </vt:vector>
  </HeadingPairs>
  <TitlesOfParts>
    <vt:vector size="40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P17</vt:lpstr>
      <vt:lpstr>P18</vt:lpstr>
      <vt:lpstr>P19</vt:lpstr>
      <vt:lpstr>P20</vt:lpstr>
      <vt:lpstr>'P1'!Área_de_impresión</vt:lpstr>
      <vt:lpstr>'P10'!Área_de_impresión</vt:lpstr>
      <vt:lpstr>'P11'!Área_de_impresión</vt:lpstr>
      <vt:lpstr>'P12'!Área_de_impresión</vt:lpstr>
      <vt:lpstr>'P13'!Área_de_impresión</vt:lpstr>
      <vt:lpstr>'P14'!Área_de_impresión</vt:lpstr>
      <vt:lpstr>'P15'!Área_de_impresión</vt:lpstr>
      <vt:lpstr>'P16'!Área_de_impresión</vt:lpstr>
      <vt:lpstr>'P17'!Área_de_impresión</vt:lpstr>
      <vt:lpstr>'P18'!Área_de_impresión</vt:lpstr>
      <vt:lpstr>'P19'!Área_de_impresión</vt:lpstr>
      <vt:lpstr>'P2'!Área_de_impresión</vt:lpstr>
      <vt:lpstr>'P20'!Área_de_impresión</vt:lpstr>
      <vt:lpstr>'P3'!Área_de_impresión</vt:lpstr>
      <vt:lpstr>'P4'!Área_de_impresión</vt:lpstr>
      <vt:lpstr>'P5'!Área_de_impresión</vt:lpstr>
      <vt:lpstr>'P6'!Área_de_impresión</vt:lpstr>
      <vt:lpstr>'P7'!Área_de_impresión</vt:lpstr>
      <vt:lpstr>'P8'!Área_de_impresión</vt:lpstr>
      <vt:lpstr>'P9'!Área_de_impresión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Noboa Castillo MA-CO</dc:creator>
  <cp:lastModifiedBy>Maria Fernanda Noboa Castillo MA-CO</cp:lastModifiedBy>
  <cp:revision>27</cp:revision>
  <cp:lastPrinted>2021-12-21T17:40:29Z</cp:lastPrinted>
  <dcterms:created xsi:type="dcterms:W3CDTF">2022-07-01T15:47:30Z</dcterms:created>
  <dcterms:modified xsi:type="dcterms:W3CDTF">2022-09-12T15:59:52Z</dcterms:modified>
</cp:coreProperties>
</file>