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CashabambaVeronica\Desktop\"/>
    </mc:Choice>
  </mc:AlternateContent>
  <xr:revisionPtr revIDLastSave="0" documentId="8_{71D6D1EC-7B48-4D5A-9241-9DD6126CA5D9}" xr6:coauthVersionLast="47" xr6:coauthVersionMax="47" xr10:uidLastSave="{00000000-0000-0000-0000-000000000000}"/>
  <bookViews>
    <workbookView xWindow="-120" yWindow="-120" windowWidth="21840" windowHeight="13140" xr2:uid="{5E30C522-035A-4946-BAB0-D01E7A3AE61D}"/>
  </bookViews>
  <sheets>
    <sheet name="REDES URBANAS 4" sheetId="1" r:id="rId1"/>
    <sheet name="REDES RURALES 5" sheetId="2" r:id="rId2"/>
  </sheets>
  <externalReferences>
    <externalReference r:id="rId3"/>
  </externalReferences>
  <definedNames>
    <definedName name="_xlnm._FilterDatabase" localSheetId="1" hidden="1">'REDES RURALES 5'!$C$75:$D$114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36" i="2" l="1"/>
  <c r="C36" i="2"/>
  <c r="B36" i="2"/>
  <c r="D35" i="2"/>
  <c r="C35" i="2"/>
  <c r="B35" i="2"/>
  <c r="D34" i="2"/>
  <c r="C34" i="2"/>
  <c r="B34" i="2"/>
  <c r="D33" i="2"/>
  <c r="C33" i="2"/>
  <c r="B33" i="2"/>
  <c r="D32" i="2"/>
  <c r="C32" i="2"/>
  <c r="B32" i="2"/>
  <c r="D31" i="2"/>
  <c r="C31" i="2"/>
  <c r="B31" i="2"/>
  <c r="D30" i="2"/>
  <c r="C30" i="2"/>
  <c r="B30" i="2"/>
  <c r="D29" i="2"/>
  <c r="C29" i="2"/>
  <c r="B29" i="2"/>
  <c r="D28" i="2"/>
  <c r="C28" i="2"/>
  <c r="B28" i="2"/>
  <c r="D27" i="2"/>
  <c r="C27" i="2"/>
  <c r="B27" i="2"/>
  <c r="D26" i="2"/>
  <c r="C26" i="2"/>
  <c r="B26" i="2"/>
  <c r="D25" i="2"/>
  <c r="C25" i="2"/>
  <c r="B25" i="2"/>
  <c r="D24" i="2"/>
  <c r="C24" i="2"/>
  <c r="B24" i="2"/>
  <c r="D23" i="2"/>
  <c r="C23" i="2"/>
  <c r="B23" i="2"/>
  <c r="D22" i="2"/>
  <c r="C22" i="2"/>
  <c r="B22" i="2"/>
  <c r="H8" i="2"/>
  <c r="A7" i="2"/>
  <c r="A6" i="2"/>
  <c r="D4" i="2"/>
  <c r="D1" i="2"/>
  <c r="E37" i="1"/>
  <c r="C37" i="1"/>
  <c r="B37" i="1"/>
  <c r="E36" i="1"/>
  <c r="C36" i="1"/>
  <c r="B36" i="1"/>
  <c r="E35" i="1"/>
  <c r="C35" i="1"/>
  <c r="B35" i="1"/>
  <c r="E34" i="1"/>
  <c r="C34" i="1"/>
  <c r="B34" i="1"/>
  <c r="E33" i="1"/>
  <c r="C33" i="1"/>
  <c r="B33" i="1"/>
  <c r="E32" i="1"/>
  <c r="C32" i="1"/>
  <c r="B32" i="1"/>
  <c r="E31" i="1"/>
  <c r="C31" i="1"/>
  <c r="B31" i="1"/>
  <c r="E30" i="1"/>
  <c r="C30" i="1"/>
  <c r="B30" i="1"/>
  <c r="E29" i="1"/>
  <c r="C29" i="1"/>
  <c r="B29" i="1"/>
  <c r="E28" i="1"/>
  <c r="C28" i="1"/>
  <c r="B28" i="1"/>
  <c r="E27" i="1"/>
  <c r="C27" i="1"/>
  <c r="B27" i="1"/>
  <c r="E26" i="1"/>
  <c r="C26" i="1"/>
  <c r="B26" i="1"/>
  <c r="E25" i="1"/>
  <c r="C25" i="1"/>
  <c r="B25" i="1"/>
  <c r="E24" i="1"/>
  <c r="C24" i="1"/>
  <c r="B24" i="1"/>
  <c r="E23" i="1"/>
  <c r="C23" i="1"/>
  <c r="B23" i="1"/>
  <c r="F9" i="1"/>
  <c r="B5" i="1"/>
  <c r="B2" i="1"/>
</calcChain>
</file>

<file path=xl/sharedStrings.xml><?xml version="1.0" encoding="utf-8"?>
<sst xmlns="http://schemas.openxmlformats.org/spreadsheetml/2006/main" count="433" uniqueCount="196">
  <si>
    <t>Laboratorio de ensayo acreditado por el SAE con Acreditación 
N° SAE LEN 14-001</t>
  </si>
  <si>
    <t>Página 4 de 8</t>
  </si>
  <si>
    <t>LABORATORIO DE CONTROL DE CALIDAD</t>
  </si>
  <si>
    <t>ANALISIS:  FÍSICO - QUÍMICO Y MICROBIOLÓGICO</t>
  </si>
  <si>
    <t>INFORME SIMPLIFICADO DEL MES DE:</t>
  </si>
  <si>
    <t>DATOS GENERALES</t>
  </si>
  <si>
    <t>DATOS DEL LABORATORIO</t>
  </si>
  <si>
    <t xml:space="preserve">CODIGO IDENTIFICACIÓN  MUESTRA: </t>
  </si>
  <si>
    <t>Ver Cuadro</t>
  </si>
  <si>
    <t xml:space="preserve">FECHA Y HORA DE LLEGADA AL LABORATORIO:  </t>
  </si>
  <si>
    <t>2022-10-09; 14h00min;15h45min</t>
  </si>
  <si>
    <t xml:space="preserve">CLIENTE: </t>
  </si>
  <si>
    <t>Ing. Jorge Palma Vallejo - Dirección de Operación y Mantenimiento</t>
  </si>
  <si>
    <t xml:space="preserve">FECHA DE INICIO DE ANÁLISIS:  </t>
  </si>
  <si>
    <t xml:space="preserve">TIPO DE MUESTRA: </t>
  </si>
  <si>
    <t>Agua de Consumo</t>
  </si>
  <si>
    <t xml:space="preserve">FECHA DE EMISIÓN DEL INFORME: </t>
  </si>
  <si>
    <t>2022-11-01</t>
  </si>
  <si>
    <r>
      <t xml:space="preserve">PROCEDENCIA DE LA MUESTRA:  </t>
    </r>
    <r>
      <rPr>
        <sz val="8"/>
        <rFont val="Century Gothic"/>
        <family val="2"/>
      </rPr>
      <t xml:space="preserve"> </t>
    </r>
  </si>
  <si>
    <t>Redes de distribución Urbanas</t>
  </si>
  <si>
    <t>CONDICIONES AMBIENTALES:</t>
  </si>
  <si>
    <r>
      <t xml:space="preserve">RESPONSABLE DE TOMA DE MUESTRA: </t>
    </r>
    <r>
      <rPr>
        <sz val="8"/>
        <rFont val="Century Gothic"/>
        <family val="2"/>
      </rPr>
      <t xml:space="preserve"> </t>
    </r>
  </si>
  <si>
    <t>Sr. Vicente Suco</t>
  </si>
  <si>
    <t xml:space="preserve">Humedad (%): </t>
  </si>
  <si>
    <t xml:space="preserve">FECHA DE TOMA DE LAS MUESTRAS: </t>
  </si>
  <si>
    <t>Temperatura (°C):</t>
  </si>
  <si>
    <t>TIPO DE TOMA DE MUESTRA:</t>
  </si>
  <si>
    <t xml:space="preserve">Puntual </t>
  </si>
  <si>
    <t>PARÁMETROS</t>
  </si>
  <si>
    <t>UNIDADES</t>
  </si>
  <si>
    <t>METODO</t>
  </si>
  <si>
    <t xml:space="preserve">Norma INEN 1108:2020
 Agua Potable 
Lim. máximo </t>
  </si>
  <si>
    <t>MUESTRAS/CÓDIGO MUESTRA</t>
  </si>
  <si>
    <t>SISTEMA CASIGANA</t>
  </si>
  <si>
    <t>SISTEMA PANIMBOZA</t>
  </si>
  <si>
    <t>SISTEMA CURIQUINGUE</t>
  </si>
  <si>
    <t>SISTEMA TROYA</t>
  </si>
  <si>
    <t xml:space="preserve">SISTEMA  FICOA </t>
  </si>
  <si>
    <t xml:space="preserve">LA MAGDALENA </t>
  </si>
  <si>
    <t>PANIMBOZA</t>
  </si>
  <si>
    <t>CURIQUINGUE</t>
  </si>
  <si>
    <t>TILULÚM-MIRAFLORES</t>
  </si>
  <si>
    <t>EL SUEÑO ZONA ALTA</t>
  </si>
  <si>
    <t>ALUMINIO*</t>
  </si>
  <si>
    <t>-</t>
  </si>
  <si>
    <t>&lt;0,075</t>
  </si>
  <si>
    <t>ARSENICO *</t>
  </si>
  <si>
    <t>&lt;1,344</t>
  </si>
  <si>
    <t>BORO *</t>
  </si>
  <si>
    <t>CLORO L. RESIDUAL**</t>
  </si>
  <si>
    <t>1,40</t>
  </si>
  <si>
    <t>0,98</t>
  </si>
  <si>
    <t>0,88</t>
  </si>
  <si>
    <t>0,79</t>
  </si>
  <si>
    <t>0,71</t>
  </si>
  <si>
    <t>COBRE *</t>
  </si>
  <si>
    <t>&lt;0,07</t>
  </si>
  <si>
    <t>COLIFORMES  FECALES *</t>
  </si>
  <si>
    <t>Ausencia</t>
  </si>
  <si>
    <t xml:space="preserve">COLOR   APARENTE </t>
  </si>
  <si>
    <t>&lt;5</t>
  </si>
  <si>
    <t>FLUORUROS</t>
  </si>
  <si>
    <t>MERCURIO *</t>
  </si>
  <si>
    <t>&lt;0,996</t>
  </si>
  <si>
    <t>NITRATOS*</t>
  </si>
  <si>
    <t>&lt;5,0</t>
  </si>
  <si>
    <t xml:space="preserve">pH </t>
  </si>
  <si>
    <t>PLOMO  AA*</t>
  </si>
  <si>
    <t>&lt;0,010</t>
  </si>
  <si>
    <t>TURBIDEZ **</t>
  </si>
  <si>
    <t>OLOR*</t>
  </si>
  <si>
    <t>ACEPTABLE</t>
  </si>
  <si>
    <t>SABOR*</t>
  </si>
  <si>
    <t>Los ensayos marcados con (*) no están incluidos en el alcance de acreditacion del SAE
Los ensayos marcados con (**) son realizados in situ y no están dentro del alcance de acreditación del SAE</t>
  </si>
  <si>
    <t>HUACHI CHICO ALTO</t>
  </si>
  <si>
    <t xml:space="preserve">HUACHI CHICO </t>
  </si>
  <si>
    <t>LA FLORESTA</t>
  </si>
  <si>
    <t>TROYA</t>
  </si>
  <si>
    <t>TILULUM-FICOA</t>
  </si>
  <si>
    <t>TILULUM-MIRAFLORES ALTO</t>
  </si>
  <si>
    <t>EL SUEÑO</t>
  </si>
  <si>
    <t>ANTIMONIO *</t>
  </si>
  <si>
    <t>BARIO*</t>
  </si>
  <si>
    <t>CADMIO *</t>
  </si>
  <si>
    <t>CLORO L. RESIDUAL</t>
  </si>
  <si>
    <t xml:space="preserve">COBRE </t>
  </si>
  <si>
    <t>COLOR   APARENTE *</t>
  </si>
  <si>
    <t>CROMO TOTAL *</t>
  </si>
  <si>
    <t>FLUORUROS*</t>
  </si>
  <si>
    <t>MONOCLORAMINAS*</t>
  </si>
  <si>
    <t>NITRITOS *</t>
  </si>
  <si>
    <t>NIQUEL*</t>
  </si>
  <si>
    <t>NIQUEL AA *</t>
  </si>
  <si>
    <t xml:space="preserve">NIQUEL </t>
  </si>
  <si>
    <t>pH **</t>
  </si>
  <si>
    <t>PLOMO ION*</t>
  </si>
  <si>
    <t>SELENIO *</t>
  </si>
  <si>
    <t xml:space="preserve">TURBIDEZ </t>
  </si>
  <si>
    <t>Página 5 de 8</t>
  </si>
  <si>
    <t xml:space="preserve">FECHA Y HORA DE LLEGADA AL LABORATORIO:   </t>
  </si>
  <si>
    <t>2022-10-03; 13h43min  
2022-10-05; 13h30min</t>
  </si>
  <si>
    <t xml:space="preserve">FECHA DE INICIO DE ANÁLISIS:   </t>
  </si>
  <si>
    <t>2022-10-03; 2022-10-05</t>
  </si>
  <si>
    <t xml:space="preserve">FECHA DE EMISIÓN DEL INFORME:   </t>
  </si>
  <si>
    <r>
      <t xml:space="preserve">PROCEDENCIA DE LA MUESTRA:  </t>
    </r>
    <r>
      <rPr>
        <sz val="9"/>
        <rFont val="Century Gothic"/>
        <family val="2"/>
      </rPr>
      <t xml:space="preserve"> </t>
    </r>
  </si>
  <si>
    <t>Redes de distribución Rurales</t>
  </si>
  <si>
    <r>
      <t xml:space="preserve">RESPONSABLE DE TOMA DE MUESTRA: </t>
    </r>
    <r>
      <rPr>
        <sz val="9"/>
        <rFont val="Century Gothic"/>
        <family val="2"/>
      </rPr>
      <t xml:space="preserve"> </t>
    </r>
  </si>
  <si>
    <t>Vicente Suco</t>
  </si>
  <si>
    <t>35;34</t>
  </si>
  <si>
    <t>20,6;20,9</t>
  </si>
  <si>
    <t>MUESTRAS / CÓDIGO MUESTRA</t>
  </si>
  <si>
    <t xml:space="preserve"> ZONA SUR</t>
  </si>
  <si>
    <t>ZONA NORTE</t>
  </si>
  <si>
    <t xml:space="preserve"> SISTEMA APATUG</t>
  </si>
  <si>
    <t>SISTEMA PILAHUIN</t>
  </si>
  <si>
    <t>SISTEMA      SAN FRANCISCO</t>
  </si>
  <si>
    <t>SISTEMA     SANTA MARIANITA</t>
  </si>
  <si>
    <t>SISTEMA TERREMOTO</t>
  </si>
  <si>
    <t>SISTEMA TECHO PROPIO</t>
  </si>
  <si>
    <t>SISTEMA SOCAVON- SAN LUIS</t>
  </si>
  <si>
    <t>SISTEMA 
LA PENINSULA</t>
  </si>
  <si>
    <t xml:space="preserve">SISTEMA QUILLAN ALEMANIA 
</t>
  </si>
  <si>
    <t>SAN PEDRO LA FLORIDA</t>
  </si>
  <si>
    <t>PILAHUIN CENTRO</t>
  </si>
  <si>
    <t>El CRISTAL</t>
  </si>
  <si>
    <t>STA.MARIANITA</t>
  </si>
  <si>
    <t>TERREMOTO</t>
  </si>
  <si>
    <t>TIUGUA</t>
  </si>
  <si>
    <t xml:space="preserve">TRES JUANES </t>
  </si>
  <si>
    <t>PENINSULA</t>
  </si>
  <si>
    <t>CARMELITAS</t>
  </si>
  <si>
    <t>PUERTO ARTURO</t>
  </si>
  <si>
    <t>0,150</t>
  </si>
  <si>
    <t>0,215</t>
  </si>
  <si>
    <t>NO DETECTADO
Límite de detección del método:2 Upt-Co</t>
  </si>
  <si>
    <t>NO DETECTADO
Límite de detección del método: 0,005 mg/L</t>
  </si>
  <si>
    <t>1,69</t>
  </si>
  <si>
    <t>0,85</t>
  </si>
  <si>
    <t>1,08</t>
  </si>
  <si>
    <t>1,09</t>
  </si>
  <si>
    <t>0,51</t>
  </si>
  <si>
    <t>0,94</t>
  </si>
  <si>
    <t>0,91</t>
  </si>
  <si>
    <t>1,06</t>
  </si>
  <si>
    <t>8,7</t>
  </si>
  <si>
    <t>8,9</t>
  </si>
  <si>
    <t>6,2</t>
  </si>
  <si>
    <t>6,8</t>
  </si>
  <si>
    <t>7,54</t>
  </si>
  <si>
    <t>7,06</t>
  </si>
  <si>
    <t>7,35</t>
  </si>
  <si>
    <t>7,56</t>
  </si>
  <si>
    <t>7,68</t>
  </si>
  <si>
    <t>7,55</t>
  </si>
  <si>
    <t>7,72</t>
  </si>
  <si>
    <t>1,13</t>
  </si>
  <si>
    <t>0,90</t>
  </si>
  <si>
    <t>2,07</t>
  </si>
  <si>
    <t>0,78</t>
  </si>
  <si>
    <t>0,33</t>
  </si>
  <si>
    <t>0,76</t>
  </si>
  <si>
    <t>IZAMBA</t>
  </si>
  <si>
    <t>PIA</t>
  </si>
  <si>
    <t>LA CONCEPCION</t>
  </si>
  <si>
    <t>QUILLAN LOMA</t>
  </si>
  <si>
    <t>CDLA. AEROPUERTO</t>
  </si>
  <si>
    <t>YACUPAMBA</t>
  </si>
  <si>
    <t>MACASTO</t>
  </si>
  <si>
    <t>SANTA FE</t>
  </si>
  <si>
    <t>PISQUE LA UNION</t>
  </si>
  <si>
    <t>CDLA. AMAZONAS</t>
  </si>
  <si>
    <t xml:space="preserve">CULAPACHAN </t>
  </si>
  <si>
    <t>CUNCHIBAMBA</t>
  </si>
  <si>
    <t>CUNCHIBAMBA SAN PABLO</t>
  </si>
  <si>
    <t>UNAMUNCHO</t>
  </si>
  <si>
    <t>MARTINEZ</t>
  </si>
  <si>
    <t>ATAHUALPA</t>
  </si>
  <si>
    <t>PONDOA</t>
  </si>
  <si>
    <t>SAN ANTONIO</t>
  </si>
  <si>
    <t>SAN LUCAS</t>
  </si>
  <si>
    <t>CUATRO ESQUINAS</t>
  </si>
  <si>
    <t>SANTA ROSA</t>
  </si>
  <si>
    <t xml:space="preserve">JUAN BENIGNO VELA </t>
  </si>
  <si>
    <t>AMANECER POPULAR</t>
  </si>
  <si>
    <t>HUACHI LA LIBERTAD</t>
  </si>
  <si>
    <t>MONTALVO</t>
  </si>
  <si>
    <t>HUACHI GRANDE</t>
  </si>
  <si>
    <t>LOS LAURELES</t>
  </si>
  <si>
    <t>LA MAGDALENA ALTO</t>
  </si>
  <si>
    <t>EL BELEN</t>
  </si>
  <si>
    <t>SAN FRANCISCO</t>
  </si>
  <si>
    <t>LA DOLOROSA</t>
  </si>
  <si>
    <t>LA JOYA</t>
  </si>
  <si>
    <t>LA UNIVERSAL</t>
  </si>
  <si>
    <t>TECHO PROPIO</t>
  </si>
  <si>
    <t>SAN VICENTE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</si>
</sst>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0.0"/>
    <numFmt numFmtId="166" formatCode="0.000"/>
  </numFmts>
  <fonts count="20" x14ac:knownFonts="1">
    <font>
      <sz val="11"/>
      <color theme="1"/>
      <name val="Calibri"/>
      <family val="2"/>
      <scheme val="minor"/>
    </font>
    <font>
      <sz val="10"/>
      <name val="Arial"/>
      <family val="2"/>
    </font>
    <font>
      <sz val="10"/>
      <name val="Century Gothic"/>
      <family val="2"/>
    </font>
    <font>
      <b/>
      <sz val="14"/>
      <name val="Century Gothic"/>
      <family val="2"/>
    </font>
    <font>
      <b/>
      <sz val="9"/>
      <name val="Century Gothic"/>
      <family val="2"/>
    </font>
    <font>
      <b/>
      <sz val="12"/>
      <name val="Century Gothic"/>
      <family val="2"/>
    </font>
    <font>
      <b/>
      <sz val="10"/>
      <name val="Century Gothic"/>
      <family val="2"/>
    </font>
    <font>
      <b/>
      <sz val="8"/>
      <name val="Century Gothic"/>
      <family val="2"/>
    </font>
    <font>
      <sz val="9"/>
      <name val="Century Gothic"/>
      <family val="2"/>
    </font>
    <font>
      <sz val="10"/>
      <color indexed="8"/>
      <name val="Century Gothic"/>
      <family val="2"/>
    </font>
    <font>
      <sz val="8"/>
      <name val="Century Gothic"/>
      <family val="2"/>
    </font>
    <font>
      <sz val="6"/>
      <name val="Century Gothic"/>
      <family val="2"/>
    </font>
    <font>
      <sz val="8"/>
      <color theme="1"/>
      <name val="Century Gothic"/>
      <family val="2"/>
    </font>
    <font>
      <sz val="8"/>
      <color rgb="FFFF0000"/>
      <name val="Century Gothic"/>
      <family val="2"/>
    </font>
    <font>
      <b/>
      <sz val="8"/>
      <color theme="4" tint="-0.249977111117893"/>
      <name val="Century Gothic"/>
      <family val="2"/>
    </font>
    <font>
      <sz val="9"/>
      <color rgb="FFFF0000"/>
      <name val="Century Gothic"/>
      <family val="2"/>
    </font>
    <font>
      <sz val="7"/>
      <name val="Century Gothic"/>
      <family val="2"/>
    </font>
    <font>
      <b/>
      <sz val="7"/>
      <name val="Century Gothic"/>
      <family val="2"/>
    </font>
    <font>
      <b/>
      <sz val="6"/>
      <name val="Century Gothic"/>
      <family val="2"/>
    </font>
    <font>
      <sz val="8"/>
      <color indexed="8"/>
      <name val="Century Gothic"/>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s>
  <borders count="43">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s>
  <cellStyleXfs count="2">
    <xf numFmtId="0" fontId="0" fillId="0" borderId="0"/>
    <xf numFmtId="0" fontId="1" fillId="0" borderId="0"/>
  </cellStyleXfs>
  <cellXfs count="284">
    <xf numFmtId="0" fontId="0" fillId="0" borderId="0" xfId="0"/>
    <xf numFmtId="0" fontId="2" fillId="2" borderId="0" xfId="1" applyFont="1" applyFill="1" applyAlignment="1">
      <alignment horizontal="center"/>
    </xf>
    <xf numFmtId="0" fontId="2" fillId="3" borderId="0" xfId="1" applyFont="1" applyFill="1" applyAlignment="1">
      <alignment horizontal="center"/>
    </xf>
    <xf numFmtId="0" fontId="2" fillId="2" borderId="1" xfId="1" applyFont="1" applyFill="1" applyBorder="1"/>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2" fillId="2" borderId="5" xfId="1" applyFont="1" applyFill="1" applyBorder="1"/>
    <xf numFmtId="0" fontId="3" fillId="2" borderId="6" xfId="1" applyFont="1" applyFill="1" applyBorder="1" applyAlignment="1">
      <alignment horizontal="center" vertical="center" wrapText="1"/>
    </xf>
    <xf numFmtId="0" fontId="3" fillId="2" borderId="0" xfId="1" applyFont="1" applyFill="1" applyAlignment="1">
      <alignment horizontal="center" vertical="center" wrapText="1"/>
    </xf>
    <xf numFmtId="0" fontId="3" fillId="2" borderId="7" xfId="1" applyFont="1" applyFill="1" applyBorder="1" applyAlignment="1">
      <alignment horizontal="center" vertical="center" wrapText="1"/>
    </xf>
    <xf numFmtId="0" fontId="4" fillId="3" borderId="6" xfId="1" applyFont="1" applyFill="1" applyBorder="1" applyAlignment="1">
      <alignment horizontal="center" vertical="center" wrapText="1"/>
    </xf>
    <xf numFmtId="0" fontId="4" fillId="2" borderId="0" xfId="1" applyFont="1" applyFill="1" applyAlignment="1">
      <alignment horizontal="center" vertical="center" wrapText="1"/>
    </xf>
    <xf numFmtId="0" fontId="4" fillId="2" borderId="7" xfId="1" applyFont="1" applyFill="1" applyBorder="1" applyAlignment="1">
      <alignment horizontal="center" vertical="center" wrapText="1"/>
    </xf>
    <xf numFmtId="0" fontId="3" fillId="2" borderId="8"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10" xfId="1" applyFont="1" applyFill="1" applyBorder="1" applyAlignment="1">
      <alignment horizontal="center" vertical="center" wrapText="1"/>
    </xf>
    <xf numFmtId="0" fontId="2" fillId="2" borderId="11" xfId="1" applyFont="1" applyFill="1" applyBorder="1"/>
    <xf numFmtId="0" fontId="5" fillId="0" borderId="12" xfId="1" applyFont="1" applyBorder="1" applyAlignment="1">
      <alignment horizontal="center" vertical="center" wrapText="1"/>
    </xf>
    <xf numFmtId="0" fontId="5" fillId="0" borderId="13"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13" xfId="1" applyFont="1" applyBorder="1" applyAlignment="1">
      <alignment horizontal="center" vertical="center" wrapText="1"/>
    </xf>
    <xf numFmtId="0" fontId="6" fillId="0" borderId="14" xfId="1" applyFont="1" applyBorder="1" applyAlignment="1">
      <alignment horizontal="center" vertical="center" wrapText="1"/>
    </xf>
    <xf numFmtId="0" fontId="2" fillId="2" borderId="2" xfId="1" applyFont="1" applyFill="1" applyBorder="1" applyAlignment="1">
      <alignment horizontal="center"/>
    </xf>
    <xf numFmtId="0" fontId="2" fillId="2" borderId="3" xfId="1" applyFont="1" applyFill="1" applyBorder="1" applyAlignment="1">
      <alignment horizontal="center"/>
    </xf>
    <xf numFmtId="0" fontId="6" fillId="4" borderId="2" xfId="1" applyFont="1" applyFill="1" applyBorder="1" applyAlignment="1">
      <alignment horizontal="center" vertical="center" wrapText="1"/>
    </xf>
    <xf numFmtId="0" fontId="6" fillId="4" borderId="3"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6" xfId="1" applyFont="1" applyFill="1" applyBorder="1" applyAlignment="1">
      <alignment horizontal="center" vertical="center" wrapText="1"/>
    </xf>
    <xf numFmtId="0" fontId="6" fillId="4" borderId="0" xfId="1" applyFont="1" applyFill="1" applyAlignment="1">
      <alignment horizontal="center" vertical="center" wrapText="1"/>
    </xf>
    <xf numFmtId="0" fontId="6" fillId="4" borderId="7" xfId="1" applyFont="1" applyFill="1" applyBorder="1" applyAlignment="1">
      <alignment horizontal="center" vertical="center" wrapText="1"/>
    </xf>
    <xf numFmtId="0" fontId="2" fillId="4" borderId="8" xfId="1" applyFont="1" applyFill="1" applyBorder="1" applyAlignment="1">
      <alignment horizontal="center"/>
    </xf>
    <xf numFmtId="0" fontId="6" fillId="4" borderId="9" xfId="1" applyFont="1" applyFill="1" applyBorder="1" applyAlignment="1">
      <alignment horizontal="right" vertical="center" wrapText="1"/>
    </xf>
    <xf numFmtId="0" fontId="6" fillId="4" borderId="9" xfId="1" applyFont="1" applyFill="1" applyBorder="1" applyAlignment="1">
      <alignment horizontal="center" vertical="center" wrapText="1"/>
    </xf>
    <xf numFmtId="0" fontId="6" fillId="4" borderId="9" xfId="1" applyFont="1" applyFill="1" applyBorder="1" applyAlignment="1">
      <alignment vertical="center" wrapText="1"/>
    </xf>
    <xf numFmtId="0" fontId="6" fillId="4" borderId="10" xfId="1" applyFont="1" applyFill="1" applyBorder="1" applyAlignment="1">
      <alignment vertical="center" wrapText="1"/>
    </xf>
    <xf numFmtId="0" fontId="6" fillId="0" borderId="2" xfId="1" applyFont="1" applyBorder="1" applyAlignment="1">
      <alignment horizontal="center"/>
    </xf>
    <xf numFmtId="0" fontId="6" fillId="0" borderId="3" xfId="1" applyFont="1" applyBorder="1" applyAlignment="1">
      <alignment horizontal="center"/>
    </xf>
    <xf numFmtId="0" fontId="6" fillId="0" borderId="4" xfId="1" applyFont="1" applyBorder="1" applyAlignment="1">
      <alignment horizontal="center"/>
    </xf>
    <xf numFmtId="0" fontId="7" fillId="0" borderId="6" xfId="1" applyFont="1" applyBorder="1" applyAlignment="1">
      <alignment vertical="center" wrapText="1"/>
    </xf>
    <xf numFmtId="0" fontId="7" fillId="0" borderId="0" xfId="1" applyFont="1" applyAlignment="1">
      <alignment vertical="center" wrapText="1"/>
    </xf>
    <xf numFmtId="0" fontId="8" fillId="0" borderId="0" xfId="1" applyFont="1" applyAlignment="1" applyProtection="1">
      <alignment horizontal="left" vertical="center" wrapText="1"/>
      <protection locked="0"/>
    </xf>
    <xf numFmtId="0" fontId="7" fillId="0" borderId="6" xfId="1" applyFont="1" applyBorder="1" applyAlignment="1">
      <alignment horizontal="left" vertical="center" wrapText="1"/>
    </xf>
    <xf numFmtId="0" fontId="7" fillId="0" borderId="0" xfId="1" applyFont="1" applyAlignment="1">
      <alignment horizontal="left" vertical="center" wrapText="1"/>
    </xf>
    <xf numFmtId="0" fontId="8" fillId="0" borderId="7" xfId="1" applyFont="1" applyBorder="1" applyAlignment="1" applyProtection="1">
      <alignment horizontal="left" vertical="center" wrapText="1"/>
      <protection locked="0"/>
    </xf>
    <xf numFmtId="0" fontId="7" fillId="0" borderId="6" xfId="1" applyFont="1" applyBorder="1" applyAlignment="1">
      <alignment vertical="center" wrapText="1"/>
    </xf>
    <xf numFmtId="0" fontId="9" fillId="2" borderId="0" xfId="1" applyFont="1" applyFill="1" applyAlignment="1">
      <alignment horizontal="center"/>
    </xf>
    <xf numFmtId="0" fontId="7" fillId="0" borderId="0" xfId="1" applyFont="1" applyAlignment="1">
      <alignment vertical="center" wrapText="1"/>
    </xf>
    <xf numFmtId="164" fontId="8" fillId="0" borderId="0" xfId="1" applyNumberFormat="1" applyFont="1" applyAlignment="1" applyProtection="1">
      <alignment horizontal="left" vertical="center" wrapText="1"/>
      <protection locked="0"/>
    </xf>
    <xf numFmtId="164" fontId="8" fillId="0" borderId="7" xfId="1" applyNumberFormat="1" applyFont="1" applyBorder="1" applyAlignment="1" applyProtection="1">
      <alignment horizontal="left" vertical="center" wrapText="1"/>
      <protection locked="0"/>
    </xf>
    <xf numFmtId="49" fontId="8" fillId="3" borderId="0" xfId="1" applyNumberFormat="1" applyFont="1" applyFill="1" applyAlignment="1" applyProtection="1">
      <alignment vertical="center" wrapText="1"/>
      <protection locked="0"/>
    </xf>
    <xf numFmtId="49" fontId="2" fillId="3" borderId="7" xfId="1" applyNumberFormat="1" applyFont="1" applyFill="1" applyBorder="1" applyAlignment="1" applyProtection="1">
      <alignment vertical="center" wrapText="1"/>
      <protection locked="0"/>
    </xf>
    <xf numFmtId="0" fontId="4" fillId="0" borderId="0" xfId="1" applyFont="1" applyAlignment="1" applyProtection="1">
      <alignment horizontal="left" wrapText="1"/>
      <protection locked="0"/>
    </xf>
    <xf numFmtId="0" fontId="4" fillId="0" borderId="7" xfId="1" applyFont="1" applyBorder="1" applyAlignment="1" applyProtection="1">
      <alignment horizontal="left" wrapText="1"/>
      <protection locked="0"/>
    </xf>
    <xf numFmtId="0" fontId="9" fillId="0" borderId="6" xfId="1" applyFont="1" applyBorder="1" applyAlignment="1">
      <alignment horizontal="center"/>
    </xf>
    <xf numFmtId="0" fontId="7" fillId="0" borderId="0" xfId="1" applyFont="1" applyAlignment="1">
      <alignment horizontal="right" vertical="center" wrapText="1"/>
    </xf>
    <xf numFmtId="0" fontId="8" fillId="0" borderId="0" xfId="1" applyFont="1" applyAlignment="1" applyProtection="1">
      <alignment horizontal="left" vertical="center"/>
      <protection locked="0"/>
    </xf>
    <xf numFmtId="0" fontId="8" fillId="0" borderId="7" xfId="1" applyFont="1" applyBorder="1" applyAlignment="1" applyProtection="1">
      <alignment horizontal="left" vertical="top" wrapText="1"/>
      <protection locked="0"/>
    </xf>
    <xf numFmtId="165" fontId="8" fillId="0" borderId="0" xfId="1" applyNumberFormat="1" applyFont="1" applyAlignment="1" applyProtection="1">
      <alignment horizontal="left" vertical="center"/>
      <protection locked="0"/>
    </xf>
    <xf numFmtId="0" fontId="7" fillId="0" borderId="8" xfId="1" applyFont="1" applyBorder="1" applyAlignment="1">
      <alignment horizontal="left" vertical="top"/>
    </xf>
    <xf numFmtId="0" fontId="7" fillId="0" borderId="9" xfId="1" applyFont="1" applyBorder="1" applyAlignment="1">
      <alignment horizontal="left" vertical="top"/>
    </xf>
    <xf numFmtId="0" fontId="8" fillId="0" borderId="9" xfId="1" applyFont="1" applyBorder="1" applyAlignment="1" applyProtection="1">
      <alignment horizontal="left" vertical="center" wrapText="1"/>
      <protection locked="0"/>
    </xf>
    <xf numFmtId="0" fontId="9" fillId="0" borderId="8" xfId="1" applyFont="1" applyBorder="1" applyAlignment="1">
      <alignment horizontal="center"/>
    </xf>
    <xf numFmtId="0" fontId="10" fillId="0" borderId="9" xfId="1" applyFont="1" applyBorder="1" applyAlignment="1">
      <alignment horizontal="left" vertical="top" wrapText="1"/>
    </xf>
    <xf numFmtId="0" fontId="9" fillId="2" borderId="9" xfId="1" applyFont="1" applyFill="1" applyBorder="1" applyAlignment="1" applyProtection="1">
      <alignment horizontal="center"/>
      <protection locked="0"/>
    </xf>
    <xf numFmtId="0" fontId="9" fillId="2" borderId="10" xfId="1" applyFont="1" applyFill="1" applyBorder="1" applyAlignment="1" applyProtection="1">
      <alignment horizontal="center"/>
      <protection locked="0"/>
    </xf>
    <xf numFmtId="0" fontId="7" fillId="0" borderId="0" xfId="1" applyFont="1" applyAlignment="1">
      <alignment horizontal="left" vertical="top"/>
    </xf>
    <xf numFmtId="0" fontId="2" fillId="0" borderId="0" xfId="1" applyFont="1" applyAlignment="1">
      <alignment horizontal="left" vertical="center" wrapText="1"/>
    </xf>
    <xf numFmtId="0" fontId="2" fillId="0" borderId="0" xfId="1" applyFont="1" applyAlignment="1">
      <alignment horizontal="center"/>
    </xf>
    <xf numFmtId="0" fontId="10" fillId="0" borderId="0" xfId="1" applyFont="1" applyAlignment="1">
      <alignment horizontal="left" vertical="top" wrapText="1"/>
    </xf>
    <xf numFmtId="0" fontId="7" fillId="3" borderId="15" xfId="1" applyFont="1" applyFill="1" applyBorder="1" applyAlignment="1">
      <alignment horizontal="center" vertical="center" wrapText="1"/>
    </xf>
    <xf numFmtId="0" fontId="7" fillId="0" borderId="15" xfId="1" applyFont="1" applyBorder="1" applyAlignment="1">
      <alignment horizontal="center" vertical="center" wrapText="1"/>
    </xf>
    <xf numFmtId="0" fontId="7" fillId="0" borderId="16" xfId="1" applyFont="1" applyBorder="1" applyAlignment="1">
      <alignment horizontal="center" vertical="center" wrapText="1"/>
    </xf>
    <xf numFmtId="0" fontId="7" fillId="0" borderId="17" xfId="1" applyFont="1" applyBorder="1" applyAlignment="1">
      <alignment horizontal="center" vertical="center" wrapText="1"/>
    </xf>
    <xf numFmtId="0" fontId="7" fillId="0" borderId="18" xfId="1" applyFont="1" applyBorder="1" applyAlignment="1">
      <alignment horizontal="center" vertical="center"/>
    </xf>
    <xf numFmtId="0" fontId="7" fillId="0" borderId="19" xfId="1" applyFont="1" applyBorder="1" applyAlignment="1">
      <alignment horizontal="center" vertical="center"/>
    </xf>
    <xf numFmtId="0" fontId="7" fillId="0" borderId="20" xfId="1" applyFont="1" applyBorder="1" applyAlignment="1">
      <alignment horizontal="center" vertical="center"/>
    </xf>
    <xf numFmtId="0" fontId="7" fillId="0" borderId="0" xfId="1" applyFont="1" applyAlignment="1">
      <alignment vertical="center"/>
    </xf>
    <xf numFmtId="0" fontId="7" fillId="3" borderId="21" xfId="1" applyFont="1" applyFill="1" applyBorder="1" applyAlignment="1">
      <alignment horizontal="center" vertical="center" wrapText="1"/>
    </xf>
    <xf numFmtId="0" fontId="7" fillId="0" borderId="21" xfId="1" applyFont="1" applyBorder="1" applyAlignment="1">
      <alignment horizontal="center" vertical="center" wrapText="1"/>
    </xf>
    <xf numFmtId="0" fontId="7" fillId="0" borderId="22" xfId="1" applyFont="1" applyBorder="1" applyAlignment="1">
      <alignment horizontal="center" vertical="center" wrapText="1"/>
    </xf>
    <xf numFmtId="0" fontId="7" fillId="0" borderId="23" xfId="1" applyFont="1" applyBorder="1" applyAlignment="1">
      <alignment horizontal="center" vertical="center" wrapText="1"/>
    </xf>
    <xf numFmtId="0" fontId="7" fillId="0" borderId="24" xfId="1" applyFont="1" applyBorder="1" applyAlignment="1">
      <alignment horizontal="center" vertical="center" wrapText="1"/>
    </xf>
    <xf numFmtId="0" fontId="7" fillId="0" borderId="0" xfId="1" applyFont="1" applyAlignment="1">
      <alignment horizontal="center" vertical="center" wrapText="1"/>
    </xf>
    <xf numFmtId="0" fontId="10" fillId="3" borderId="1" xfId="1" applyFont="1" applyFill="1" applyBorder="1" applyAlignment="1" applyProtection="1">
      <alignment horizontal="center" vertical="center" wrapText="1"/>
      <protection locked="0"/>
    </xf>
    <xf numFmtId="0" fontId="10" fillId="3" borderId="1" xfId="1" applyFont="1" applyFill="1" applyBorder="1" applyAlignment="1" applyProtection="1">
      <alignment horizontal="center" vertical="center"/>
      <protection locked="0"/>
    </xf>
    <xf numFmtId="0" fontId="10" fillId="0" borderId="1" xfId="1" applyFont="1" applyBorder="1" applyAlignment="1" applyProtection="1">
      <alignment horizontal="center" vertical="center" wrapText="1"/>
      <protection locked="0"/>
    </xf>
    <xf numFmtId="0" fontId="10" fillId="3" borderId="0" xfId="1" applyFont="1" applyFill="1" applyAlignment="1">
      <alignment horizontal="center" vertical="center"/>
    </xf>
    <xf numFmtId="0" fontId="7" fillId="3" borderId="25" xfId="1" applyFont="1" applyFill="1" applyBorder="1" applyAlignment="1">
      <alignment horizontal="center" vertical="center" wrapText="1"/>
    </xf>
    <xf numFmtId="0" fontId="7" fillId="0" borderId="25" xfId="1" applyFont="1" applyBorder="1" applyAlignment="1">
      <alignment horizontal="center" vertical="center" wrapText="1"/>
    </xf>
    <xf numFmtId="0" fontId="7" fillId="0" borderId="26" xfId="1" applyFont="1" applyBorder="1" applyAlignment="1">
      <alignment horizontal="center" vertical="center" wrapText="1"/>
    </xf>
    <xf numFmtId="0" fontId="7" fillId="0" borderId="27" xfId="1" applyFont="1" applyBorder="1" applyAlignment="1">
      <alignment horizontal="center" vertical="center" wrapText="1"/>
    </xf>
    <xf numFmtId="0" fontId="10" fillId="0" borderId="24" xfId="1" applyFont="1" applyBorder="1" applyAlignment="1" applyProtection="1">
      <alignment horizontal="center" vertical="center"/>
      <protection locked="0"/>
    </xf>
    <xf numFmtId="0" fontId="2" fillId="0" borderId="15" xfId="1" applyFont="1" applyBorder="1" applyAlignment="1" applyProtection="1">
      <alignment horizontal="left" vertical="center"/>
      <protection locked="0"/>
    </xf>
    <xf numFmtId="1" fontId="10" fillId="0" borderId="15" xfId="1" applyNumberFormat="1" applyFont="1" applyBorder="1" applyAlignment="1">
      <alignment horizontal="center" vertical="center" wrapText="1"/>
    </xf>
    <xf numFmtId="1" fontId="10" fillId="0" borderId="16" xfId="1" applyNumberFormat="1" applyFont="1" applyBorder="1" applyAlignment="1">
      <alignment horizontal="center" vertical="center" wrapText="1"/>
    </xf>
    <xf numFmtId="1" fontId="10" fillId="0" borderId="28" xfId="1" applyNumberFormat="1" applyFont="1" applyBorder="1" applyAlignment="1">
      <alignment horizontal="center" vertical="center" wrapText="1"/>
    </xf>
    <xf numFmtId="166" fontId="10" fillId="0" borderId="15" xfId="1" applyNumberFormat="1" applyFont="1" applyBorder="1" applyAlignment="1" applyProtection="1">
      <alignment horizontal="center" vertical="center"/>
      <protection locked="0"/>
    </xf>
    <xf numFmtId="1" fontId="10" fillId="0" borderId="15" xfId="1" applyNumberFormat="1" applyFont="1" applyBorder="1" applyAlignment="1" applyProtection="1">
      <alignment horizontal="center" vertical="center" wrapText="1"/>
      <protection locked="0"/>
    </xf>
    <xf numFmtId="0" fontId="2" fillId="0" borderId="0" xfId="1" applyFont="1" applyAlignment="1">
      <alignment horizontal="center" vertical="center"/>
    </xf>
    <xf numFmtId="0" fontId="2" fillId="0" borderId="21" xfId="1" applyFont="1" applyBorder="1" applyAlignment="1" applyProtection="1">
      <alignment horizontal="left" vertical="center"/>
      <protection locked="0"/>
    </xf>
    <xf numFmtId="1" fontId="10" fillId="0" borderId="21" xfId="1" applyNumberFormat="1" applyFont="1" applyBorder="1" applyAlignment="1">
      <alignment horizontal="center" vertical="center" wrapText="1"/>
    </xf>
    <xf numFmtId="1" fontId="10" fillId="0" borderId="22" xfId="1" applyNumberFormat="1" applyFont="1" applyBorder="1" applyAlignment="1">
      <alignment horizontal="center" vertical="center" wrapText="1"/>
    </xf>
    <xf numFmtId="1" fontId="10" fillId="0" borderId="29" xfId="1" applyNumberFormat="1" applyFont="1" applyBorder="1" applyAlignment="1">
      <alignment horizontal="center" vertical="center" wrapText="1"/>
    </xf>
    <xf numFmtId="2" fontId="10" fillId="0" borderId="21" xfId="1" applyNumberFormat="1" applyFont="1" applyBorder="1" applyAlignment="1" applyProtection="1">
      <alignment horizontal="center" vertical="center"/>
      <protection locked="0"/>
    </xf>
    <xf numFmtId="166" fontId="10" fillId="0" borderId="21" xfId="1" applyNumberFormat="1" applyFont="1" applyBorder="1" applyAlignment="1" applyProtection="1">
      <alignment horizontal="center" vertical="center"/>
      <protection locked="0"/>
    </xf>
    <xf numFmtId="166" fontId="10" fillId="0" borderId="21" xfId="1" applyNumberFormat="1" applyFont="1" applyBorder="1" applyAlignment="1" applyProtection="1">
      <alignment horizontal="center" vertical="center" wrapText="1"/>
      <protection locked="0"/>
    </xf>
    <xf numFmtId="165" fontId="10" fillId="0" borderId="21" xfId="1" applyNumberFormat="1" applyFont="1" applyBorder="1" applyAlignment="1">
      <alignment horizontal="center" vertical="center" wrapText="1"/>
    </xf>
    <xf numFmtId="165" fontId="10" fillId="3" borderId="21" xfId="1" applyNumberFormat="1" applyFont="1" applyFill="1" applyBorder="1" applyAlignment="1">
      <alignment horizontal="center" vertical="center" wrapText="1"/>
    </xf>
    <xf numFmtId="2" fontId="11" fillId="0" borderId="0" xfId="1" applyNumberFormat="1" applyFont="1" applyAlignment="1" applyProtection="1">
      <alignment horizontal="center" vertical="center" wrapText="1"/>
      <protection locked="0"/>
    </xf>
    <xf numFmtId="49" fontId="10" fillId="0" borderId="21" xfId="1" applyNumberFormat="1" applyFont="1" applyBorder="1" applyAlignment="1" applyProtection="1">
      <alignment horizontal="center" vertical="center" wrapText="1"/>
      <protection locked="0"/>
    </xf>
    <xf numFmtId="49" fontId="10" fillId="3" borderId="21" xfId="1" applyNumberFormat="1" applyFont="1" applyFill="1" applyBorder="1" applyAlignment="1" applyProtection="1">
      <alignment horizontal="center" vertical="center" wrapText="1"/>
      <protection locked="0"/>
    </xf>
    <xf numFmtId="0" fontId="2" fillId="3" borderId="21" xfId="1" applyFont="1" applyFill="1" applyBorder="1" applyAlignment="1" applyProtection="1">
      <alignment horizontal="left" vertical="center"/>
      <protection locked="0"/>
    </xf>
    <xf numFmtId="2" fontId="10" fillId="0" borderId="21" xfId="1" applyNumberFormat="1" applyFont="1" applyBorder="1" applyAlignment="1" applyProtection="1">
      <alignment horizontal="center" vertical="center" wrapText="1"/>
      <protection locked="0"/>
    </xf>
    <xf numFmtId="1" fontId="10" fillId="3" borderId="22" xfId="1" applyNumberFormat="1" applyFont="1" applyFill="1" applyBorder="1" applyAlignment="1">
      <alignment horizontal="center" vertical="center" wrapText="1"/>
    </xf>
    <xf numFmtId="1" fontId="10" fillId="3" borderId="29" xfId="1" applyNumberFormat="1" applyFont="1" applyFill="1" applyBorder="1" applyAlignment="1">
      <alignment horizontal="center" vertical="center" wrapText="1"/>
    </xf>
    <xf numFmtId="1" fontId="10" fillId="0" borderId="21" xfId="1" applyNumberFormat="1" applyFont="1" applyBorder="1" applyAlignment="1" applyProtection="1">
      <alignment horizontal="center" vertical="center" wrapText="1"/>
      <protection locked="0"/>
    </xf>
    <xf numFmtId="2" fontId="12" fillId="0" borderId="21" xfId="1" applyNumberFormat="1" applyFont="1" applyBorder="1" applyAlignment="1" applyProtection="1">
      <alignment horizontal="center" vertical="center" wrapText="1"/>
      <protection locked="0"/>
    </xf>
    <xf numFmtId="1" fontId="10" fillId="0" borderId="30" xfId="1" applyNumberFormat="1" applyFont="1" applyBorder="1" applyAlignment="1">
      <alignment horizontal="center" vertical="center" wrapText="1"/>
    </xf>
    <xf numFmtId="1" fontId="10" fillId="0" borderId="31" xfId="1" applyNumberFormat="1" applyFont="1" applyBorder="1" applyAlignment="1">
      <alignment horizontal="center" vertical="center" wrapText="1"/>
    </xf>
    <xf numFmtId="1" fontId="10" fillId="0" borderId="32" xfId="1" applyNumberFormat="1" applyFont="1" applyBorder="1" applyAlignment="1">
      <alignment horizontal="center" vertical="center" wrapText="1"/>
    </xf>
    <xf numFmtId="165" fontId="10" fillId="0" borderId="21" xfId="1" applyNumberFormat="1" applyFont="1" applyBorder="1" applyAlignment="1" applyProtection="1">
      <alignment horizontal="center" vertical="center"/>
      <protection locked="0"/>
    </xf>
    <xf numFmtId="0" fontId="2" fillId="0" borderId="25" xfId="1" applyFont="1" applyBorder="1" applyAlignment="1" applyProtection="1">
      <alignment horizontal="left" vertical="center"/>
      <protection locked="0"/>
    </xf>
    <xf numFmtId="2" fontId="10" fillId="0" borderId="25" xfId="1" applyNumberFormat="1" applyFont="1" applyBorder="1" applyAlignment="1" applyProtection="1">
      <alignment horizontal="center" vertical="center"/>
      <protection locked="0"/>
    </xf>
    <xf numFmtId="0" fontId="2" fillId="0" borderId="33" xfId="1" applyFont="1" applyBorder="1" applyAlignment="1" applyProtection="1">
      <alignment horizontal="left" vertical="center" wrapText="1"/>
      <protection locked="0"/>
    </xf>
    <xf numFmtId="1" fontId="10" fillId="0" borderId="33" xfId="1" applyNumberFormat="1" applyFont="1" applyBorder="1" applyAlignment="1">
      <alignment horizontal="center" vertical="center" wrapText="1"/>
    </xf>
    <xf numFmtId="1" fontId="10" fillId="0" borderId="34" xfId="1" applyNumberFormat="1" applyFont="1" applyBorder="1" applyAlignment="1">
      <alignment horizontal="center" vertical="center" wrapText="1"/>
    </xf>
    <xf numFmtId="1" fontId="10" fillId="0" borderId="35" xfId="1" applyNumberFormat="1" applyFont="1" applyBorder="1" applyAlignment="1">
      <alignment horizontal="center" vertical="center" wrapText="1"/>
    </xf>
    <xf numFmtId="2" fontId="10" fillId="0" borderId="33" xfId="1" applyNumberFormat="1" applyFont="1" applyBorder="1" applyAlignment="1" applyProtection="1">
      <alignment horizontal="center" vertical="center"/>
      <protection locked="0"/>
    </xf>
    <xf numFmtId="0" fontId="4" fillId="0" borderId="0" xfId="1" applyFont="1" applyAlignment="1">
      <alignment horizontal="left" vertical="center"/>
    </xf>
    <xf numFmtId="0" fontId="10" fillId="0" borderId="15" xfId="1" applyFont="1" applyBorder="1" applyAlignment="1" applyProtection="1">
      <alignment vertical="center" wrapText="1"/>
      <protection locked="0"/>
    </xf>
    <xf numFmtId="0" fontId="10" fillId="0" borderId="21" xfId="1" applyFont="1" applyBorder="1" applyAlignment="1" applyProtection="1">
      <alignment vertical="center" wrapText="1"/>
      <protection locked="0"/>
    </xf>
    <xf numFmtId="0" fontId="10" fillId="0" borderId="11" xfId="1" applyFont="1" applyBorder="1" applyAlignment="1" applyProtection="1">
      <alignment vertical="center" wrapText="1"/>
      <protection locked="0"/>
    </xf>
    <xf numFmtId="0" fontId="10" fillId="0" borderId="25" xfId="1" applyFont="1" applyBorder="1" applyAlignment="1" applyProtection="1">
      <alignment vertical="center" wrapText="1"/>
      <protection locked="0"/>
    </xf>
    <xf numFmtId="0" fontId="10" fillId="0" borderId="1" xfId="1" applyFont="1" applyBorder="1" applyAlignment="1" applyProtection="1">
      <alignment vertical="center" wrapText="1"/>
      <protection locked="0"/>
    </xf>
    <xf numFmtId="0" fontId="10" fillId="0" borderId="33" xfId="1" applyFont="1" applyBorder="1" applyProtection="1">
      <protection locked="0"/>
    </xf>
    <xf numFmtId="0" fontId="1" fillId="0" borderId="16" xfId="1" applyBorder="1"/>
    <xf numFmtId="0" fontId="1" fillId="0" borderId="22" xfId="1" applyBorder="1"/>
    <xf numFmtId="49" fontId="10" fillId="0" borderId="36" xfId="1" applyNumberFormat="1" applyFont="1" applyBorder="1" applyAlignment="1">
      <alignment vertical="center" wrapText="1"/>
    </xf>
    <xf numFmtId="49" fontId="13" fillId="0" borderId="22" xfId="1" applyNumberFormat="1" applyFont="1" applyBorder="1" applyAlignment="1">
      <alignment vertical="center" wrapText="1"/>
    </xf>
    <xf numFmtId="49" fontId="10" fillId="0" borderId="22" xfId="1" applyNumberFormat="1" applyFont="1" applyBorder="1" applyAlignment="1">
      <alignment vertical="center" wrapText="1"/>
    </xf>
    <xf numFmtId="1" fontId="10" fillId="0" borderId="22" xfId="1" applyNumberFormat="1" applyFont="1" applyBorder="1" applyAlignment="1">
      <alignment horizontal="left" vertical="center" wrapText="1"/>
    </xf>
    <xf numFmtId="49" fontId="10" fillId="0" borderId="22" xfId="1" applyNumberFormat="1" applyFont="1" applyBorder="1" applyAlignment="1">
      <alignment horizontal="left" vertical="center" wrapText="1"/>
    </xf>
    <xf numFmtId="165" fontId="10" fillId="0" borderId="22" xfId="1" applyNumberFormat="1" applyFont="1" applyBorder="1" applyAlignment="1">
      <alignment horizontal="left" vertical="center" wrapText="1"/>
    </xf>
    <xf numFmtId="49" fontId="10" fillId="0" borderId="34" xfId="1" applyNumberFormat="1" applyFont="1" applyBorder="1" applyAlignment="1">
      <alignment horizontal="left" vertical="center" wrapText="1"/>
    </xf>
    <xf numFmtId="49" fontId="10" fillId="0" borderId="0" xfId="1" applyNumberFormat="1" applyFont="1" applyAlignment="1">
      <alignment vertical="center" wrapText="1"/>
    </xf>
    <xf numFmtId="0" fontId="2" fillId="2" borderId="4" xfId="1" applyFont="1" applyFill="1" applyBorder="1" applyAlignment="1">
      <alignment horizontal="center"/>
    </xf>
    <xf numFmtId="0" fontId="14" fillId="2" borderId="2" xfId="1" applyFont="1" applyFill="1" applyBorder="1" applyAlignment="1">
      <alignment horizontal="center" vertical="center" wrapText="1"/>
    </xf>
    <xf numFmtId="0" fontId="14" fillId="2" borderId="4" xfId="1" applyFont="1" applyFill="1" applyBorder="1" applyAlignment="1">
      <alignment horizontal="center" vertical="center" wrapText="1"/>
    </xf>
    <xf numFmtId="0" fontId="2" fillId="2" borderId="6" xfId="1" applyFont="1" applyFill="1" applyBorder="1" applyAlignment="1">
      <alignment horizontal="center"/>
    </xf>
    <xf numFmtId="0" fontId="2" fillId="3" borderId="0" xfId="1" applyFont="1" applyFill="1" applyAlignment="1">
      <alignment horizontal="center"/>
    </xf>
    <xf numFmtId="0" fontId="2" fillId="2" borderId="7" xfId="1" applyFont="1" applyFill="1" applyBorder="1" applyAlignment="1">
      <alignment horizontal="center"/>
    </xf>
    <xf numFmtId="0" fontId="14" fillId="2" borderId="6"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4" fillId="2" borderId="8" xfId="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2" fillId="2" borderId="8" xfId="1" applyFont="1" applyFill="1" applyBorder="1" applyAlignment="1">
      <alignment horizontal="center"/>
    </xf>
    <xf numFmtId="0" fontId="2" fillId="2" borderId="9" xfId="1" applyFont="1" applyFill="1" applyBorder="1" applyAlignment="1">
      <alignment horizontal="center"/>
    </xf>
    <xf numFmtId="0" fontId="2" fillId="2" borderId="10" xfId="1" applyFont="1" applyFill="1" applyBorder="1" applyAlignment="1">
      <alignment horizontal="center"/>
    </xf>
    <xf numFmtId="0" fontId="7" fillId="0" borderId="12" xfId="1" applyFont="1" applyBorder="1" applyAlignment="1">
      <alignment horizontal="center" vertical="center" wrapText="1"/>
    </xf>
    <xf numFmtId="0" fontId="7" fillId="0" borderId="14" xfId="1" applyFont="1" applyBorder="1" applyAlignment="1">
      <alignment horizontal="center" vertical="center" wrapText="1"/>
    </xf>
    <xf numFmtId="0" fontId="2" fillId="2" borderId="0" xfId="1" applyFont="1" applyFill="1"/>
    <xf numFmtId="0" fontId="5" fillId="0" borderId="0" xfId="1" applyFont="1" applyAlignment="1">
      <alignment horizontal="center" vertical="center" wrapText="1"/>
    </xf>
    <xf numFmtId="0" fontId="6" fillId="4" borderId="2" xfId="1" applyFont="1" applyFill="1" applyBorder="1" applyAlignment="1">
      <alignment horizontal="center"/>
    </xf>
    <xf numFmtId="0" fontId="6" fillId="4" borderId="3" xfId="1" applyFont="1" applyFill="1" applyBorder="1" applyAlignment="1">
      <alignment horizontal="center"/>
    </xf>
    <xf numFmtId="0" fontId="6" fillId="4" borderId="4" xfId="1" applyFont="1" applyFill="1" applyBorder="1" applyAlignment="1">
      <alignment horizontal="center"/>
    </xf>
    <xf numFmtId="0" fontId="6" fillId="4" borderId="6" xfId="1" applyFont="1" applyFill="1" applyBorder="1" applyAlignment="1">
      <alignment horizontal="center"/>
    </xf>
    <xf numFmtId="0" fontId="6" fillId="4" borderId="0" xfId="1" applyFont="1" applyFill="1" applyAlignment="1">
      <alignment horizontal="center"/>
    </xf>
    <xf numFmtId="0" fontId="6" fillId="4" borderId="7" xfId="1" applyFont="1" applyFill="1" applyBorder="1" applyAlignment="1">
      <alignment horizontal="center"/>
    </xf>
    <xf numFmtId="0" fontId="6" fillId="4" borderId="8" xfId="1" applyFont="1" applyFill="1" applyBorder="1"/>
    <xf numFmtId="0" fontId="6" fillId="4" borderId="9" xfId="1" applyFont="1" applyFill="1" applyBorder="1"/>
    <xf numFmtId="0" fontId="6" fillId="4" borderId="9" xfId="1" applyFont="1" applyFill="1" applyBorder="1" applyAlignment="1">
      <alignment horizontal="center"/>
    </xf>
    <xf numFmtId="0" fontId="6" fillId="4" borderId="10" xfId="1" applyFont="1" applyFill="1" applyBorder="1"/>
    <xf numFmtId="0" fontId="6" fillId="0" borderId="3" xfId="1" applyFont="1" applyBorder="1" applyAlignment="1">
      <alignment horizontal="center"/>
    </xf>
    <xf numFmtId="0" fontId="6" fillId="0" borderId="2" xfId="1" applyFont="1" applyBorder="1" applyAlignment="1">
      <alignment horizontal="center"/>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8" fillId="0" borderId="3" xfId="1" applyFont="1" applyBorder="1" applyAlignment="1" applyProtection="1">
      <alignment horizontal="left" vertical="center" wrapText="1"/>
      <protection locked="0"/>
    </xf>
    <xf numFmtId="0" fontId="8" fillId="0" borderId="4" xfId="1" applyFont="1" applyBorder="1" applyAlignment="1" applyProtection="1">
      <alignment horizontal="left" vertical="center" wrapText="1"/>
      <protection locked="0"/>
    </xf>
    <xf numFmtId="0" fontId="4" fillId="0" borderId="3" xfId="1" applyFont="1" applyBorder="1" applyAlignment="1">
      <alignment horizontal="left" vertical="center" wrapText="1"/>
    </xf>
    <xf numFmtId="0" fontId="9" fillId="2" borderId="0" xfId="1" applyFont="1" applyFill="1" applyAlignment="1">
      <alignment horizontal="center" vertical="center"/>
    </xf>
    <xf numFmtId="0" fontId="4" fillId="0" borderId="6" xfId="1" applyFont="1" applyBorder="1" applyAlignment="1">
      <alignment vertical="center" wrapText="1"/>
    </xf>
    <xf numFmtId="0" fontId="4" fillId="0" borderId="0" xfId="1" applyFont="1" applyAlignment="1">
      <alignment vertical="center" wrapText="1"/>
    </xf>
    <xf numFmtId="0" fontId="8" fillId="0" borderId="0" xfId="1" applyFont="1" applyAlignment="1" applyProtection="1">
      <alignment vertical="center" wrapText="1"/>
      <protection locked="0"/>
    </xf>
    <xf numFmtId="0" fontId="4" fillId="0" borderId="6" xfId="1" applyFont="1" applyBorder="1" applyAlignment="1">
      <alignment horizontal="left" vertical="center" wrapText="1"/>
    </xf>
    <xf numFmtId="0" fontId="4" fillId="0" borderId="0" xfId="1" applyFont="1" applyAlignment="1">
      <alignment horizontal="left" vertical="center" wrapText="1"/>
    </xf>
    <xf numFmtId="0" fontId="4" fillId="0" borderId="0" xfId="1" applyFont="1" applyAlignment="1">
      <alignment horizontal="left" vertical="center" wrapText="1"/>
    </xf>
    <xf numFmtId="49" fontId="8" fillId="0" borderId="0" xfId="1" applyNumberFormat="1" applyFont="1" applyAlignment="1" applyProtection="1">
      <alignment horizontal="left" vertical="center" wrapText="1"/>
      <protection locked="0"/>
    </xf>
    <xf numFmtId="49" fontId="8" fillId="0" borderId="7" xfId="1" applyNumberFormat="1" applyFont="1" applyBorder="1" applyAlignment="1" applyProtection="1">
      <alignment horizontal="left" vertical="center" wrapText="1"/>
      <protection locked="0"/>
    </xf>
    <xf numFmtId="164" fontId="8" fillId="3" borderId="0" xfId="1" applyNumberFormat="1" applyFont="1" applyFill="1" applyAlignment="1" applyProtection="1">
      <alignment horizontal="left" vertical="center" wrapText="1"/>
      <protection locked="0"/>
    </xf>
    <xf numFmtId="164" fontId="8" fillId="3" borderId="7" xfId="1" applyNumberFormat="1" applyFont="1" applyFill="1" applyBorder="1" applyAlignment="1" applyProtection="1">
      <alignment horizontal="left" vertical="center" wrapText="1"/>
      <protection locked="0"/>
    </xf>
    <xf numFmtId="0" fontId="8" fillId="0" borderId="6" xfId="1" applyFont="1" applyBorder="1" applyAlignment="1">
      <alignment vertical="center" wrapText="1"/>
    </xf>
    <xf numFmtId="0" fontId="8" fillId="0" borderId="0" xfId="1" applyFont="1" applyAlignment="1">
      <alignment vertical="center" wrapText="1"/>
    </xf>
    <xf numFmtId="0" fontId="4" fillId="0" borderId="0" xfId="1" applyFont="1" applyAlignment="1">
      <alignment horizontal="center" vertical="top" wrapText="1"/>
    </xf>
    <xf numFmtId="49" fontId="15" fillId="0" borderId="0" xfId="1" applyNumberFormat="1" applyFont="1" applyAlignment="1" applyProtection="1">
      <alignment horizontal="left" vertical="center" wrapText="1"/>
      <protection locked="0"/>
    </xf>
    <xf numFmtId="49" fontId="15" fillId="0" borderId="7" xfId="1" applyNumberFormat="1" applyFont="1" applyBorder="1" applyAlignment="1" applyProtection="1">
      <alignment horizontal="left" vertical="center" wrapText="1"/>
      <protection locked="0"/>
    </xf>
    <xf numFmtId="0" fontId="4" fillId="0" borderId="0" xfId="1" applyFont="1" applyAlignment="1">
      <alignment horizontal="center" vertical="center" wrapText="1"/>
    </xf>
    <xf numFmtId="165" fontId="8" fillId="0" borderId="0" xfId="1" applyNumberFormat="1" applyFont="1" applyAlignment="1" applyProtection="1">
      <alignment horizontal="left" vertical="center" wrapText="1"/>
      <protection locked="0"/>
    </xf>
    <xf numFmtId="165" fontId="8" fillId="0" borderId="7" xfId="1" applyNumberFormat="1" applyFont="1" applyBorder="1" applyAlignment="1" applyProtection="1">
      <alignment horizontal="left" vertical="center" wrapText="1"/>
      <protection locked="0"/>
    </xf>
    <xf numFmtId="0" fontId="4" fillId="0" borderId="8" xfId="1" applyFont="1" applyBorder="1" applyAlignment="1">
      <alignment horizontal="left" vertical="top"/>
    </xf>
    <xf numFmtId="0" fontId="4" fillId="0" borderId="9" xfId="1" applyFont="1" applyBorder="1" applyAlignment="1">
      <alignment horizontal="left" vertical="top"/>
    </xf>
    <xf numFmtId="0" fontId="8" fillId="0" borderId="10" xfId="1" applyFont="1" applyBorder="1" applyAlignment="1" applyProtection="1">
      <alignment horizontal="left" vertical="center" wrapText="1"/>
      <protection locked="0"/>
    </xf>
    <xf numFmtId="0" fontId="8" fillId="0" borderId="8" xfId="1" applyFont="1" applyBorder="1" applyAlignment="1">
      <alignment vertical="center" wrapText="1"/>
    </xf>
    <xf numFmtId="0" fontId="8" fillId="0" borderId="9" xfId="1" applyFont="1" applyBorder="1" applyAlignment="1">
      <alignment vertical="center" wrapText="1"/>
    </xf>
    <xf numFmtId="0" fontId="8" fillId="2" borderId="9" xfId="1" applyFont="1" applyFill="1" applyBorder="1" applyAlignment="1">
      <alignment horizontal="center"/>
    </xf>
    <xf numFmtId="14" fontId="8" fillId="0" borderId="10" xfId="1" applyNumberFormat="1" applyFont="1" applyBorder="1" applyAlignment="1">
      <alignment horizontal="center" vertical="center"/>
    </xf>
    <xf numFmtId="0" fontId="16" fillId="0" borderId="0" xfId="1" applyFont="1" applyAlignment="1">
      <alignment horizontal="center" vertical="center" wrapText="1"/>
    </xf>
    <xf numFmtId="0" fontId="7" fillId="0" borderId="1" xfId="1" applyFont="1" applyBorder="1" applyAlignment="1">
      <alignment horizontal="center" vertical="center" wrapText="1"/>
    </xf>
    <xf numFmtId="0" fontId="17" fillId="0" borderId="1" xfId="1" applyFont="1" applyBorder="1" applyAlignment="1">
      <alignment horizontal="center" vertical="center" wrapText="1"/>
    </xf>
    <xf numFmtId="0" fontId="4" fillId="3" borderId="1" xfId="1" applyFont="1" applyFill="1" applyBorder="1" applyAlignment="1">
      <alignment horizontal="center" vertical="center" wrapText="1"/>
    </xf>
    <xf numFmtId="0" fontId="7" fillId="0" borderId="12" xfId="1" applyFont="1" applyBorder="1" applyAlignment="1">
      <alignment horizontal="center" vertical="center"/>
    </xf>
    <xf numFmtId="0" fontId="7" fillId="0" borderId="13" xfId="1" applyFont="1" applyBorder="1" applyAlignment="1">
      <alignment horizontal="center" vertical="center"/>
    </xf>
    <xf numFmtId="0" fontId="7" fillId="0" borderId="14" xfId="1" applyFont="1" applyBorder="1" applyAlignment="1">
      <alignment horizontal="center" vertical="center"/>
    </xf>
    <xf numFmtId="0" fontId="7" fillId="0" borderId="5" xfId="1" applyFont="1" applyBorder="1" applyAlignment="1">
      <alignment horizontal="center" vertical="center" wrapText="1"/>
    </xf>
    <xf numFmtId="0" fontId="17" fillId="0" borderId="5" xfId="1" applyFont="1" applyBorder="1" applyAlignment="1">
      <alignment horizontal="center" vertical="center" wrapText="1"/>
    </xf>
    <xf numFmtId="0" fontId="4" fillId="3" borderId="5" xfId="1" applyFont="1" applyFill="1" applyBorder="1" applyAlignment="1">
      <alignment horizontal="center" vertical="center" wrapText="1"/>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3" borderId="2" xfId="1" applyFont="1" applyFill="1" applyBorder="1" applyAlignment="1">
      <alignment horizontal="center" vertical="center" wrapText="1"/>
    </xf>
    <xf numFmtId="0" fontId="7" fillId="3" borderId="3" xfId="1" applyFont="1" applyFill="1" applyBorder="1" applyAlignment="1">
      <alignment horizontal="center" vertical="center" wrapText="1"/>
    </xf>
    <xf numFmtId="0" fontId="7" fillId="3" borderId="13" xfId="1" applyFont="1" applyFill="1" applyBorder="1" applyAlignment="1">
      <alignment horizontal="center" vertical="center" wrapText="1"/>
    </xf>
    <xf numFmtId="0" fontId="7" fillId="3" borderId="14" xfId="1" applyFont="1" applyFill="1" applyBorder="1" applyAlignment="1">
      <alignment horizontal="center" vertical="center" wrapText="1"/>
    </xf>
    <xf numFmtId="0" fontId="18" fillId="0" borderId="1" xfId="1" applyFont="1" applyBorder="1" applyAlignment="1">
      <alignment horizontal="center" vertical="center" wrapText="1"/>
    </xf>
    <xf numFmtId="0" fontId="18" fillId="3" borderId="1" xfId="1" applyFont="1" applyFill="1" applyBorder="1" applyAlignment="1">
      <alignment horizontal="center" vertical="center" wrapText="1"/>
    </xf>
    <xf numFmtId="0" fontId="18" fillId="3" borderId="13" xfId="1" applyFont="1" applyFill="1" applyBorder="1" applyAlignment="1">
      <alignment horizontal="center" vertical="center" wrapText="1"/>
    </xf>
    <xf numFmtId="0" fontId="18" fillId="3" borderId="14" xfId="1" applyFont="1" applyFill="1" applyBorder="1" applyAlignment="1">
      <alignment horizontal="center" vertical="center" wrapText="1"/>
    </xf>
    <xf numFmtId="0" fontId="18" fillId="0" borderId="0" xfId="1" applyFont="1" applyAlignment="1">
      <alignment horizontal="center" vertical="center" wrapText="1"/>
    </xf>
    <xf numFmtId="0" fontId="18" fillId="0" borderId="0" xfId="1" applyFont="1" applyAlignment="1">
      <alignment horizontal="center" vertical="center" wrapText="1"/>
    </xf>
    <xf numFmtId="0" fontId="16" fillId="3" borderId="15" xfId="1" applyFont="1" applyFill="1" applyBorder="1" applyAlignment="1" applyProtection="1">
      <alignment horizontal="center" vertical="center" wrapText="1"/>
      <protection locked="0"/>
    </xf>
    <xf numFmtId="0" fontId="11" fillId="3" borderId="15" xfId="1" applyFont="1" applyFill="1" applyBorder="1" applyAlignment="1" applyProtection="1">
      <alignment horizontal="center" vertical="center" wrapText="1"/>
      <protection locked="0"/>
    </xf>
    <xf numFmtId="0" fontId="11" fillId="0" borderId="0" xfId="1" applyFont="1" applyAlignment="1">
      <alignment horizontal="center" vertical="center" wrapText="1"/>
    </xf>
    <xf numFmtId="0" fontId="10" fillId="0" borderId="25" xfId="1" applyFont="1" applyBorder="1" applyAlignment="1" applyProtection="1">
      <alignment horizontal="center" vertical="center" wrapText="1"/>
      <protection locked="0"/>
    </xf>
    <xf numFmtId="0" fontId="10" fillId="3" borderId="37" xfId="1" applyFont="1" applyFill="1" applyBorder="1" applyAlignment="1" applyProtection="1">
      <alignment horizontal="center" vertical="center" wrapText="1"/>
      <protection locked="0"/>
    </xf>
    <xf numFmtId="0" fontId="10" fillId="3" borderId="25" xfId="1" applyFont="1" applyFill="1" applyBorder="1" applyAlignment="1">
      <alignment horizontal="center" vertical="center" wrapText="1"/>
    </xf>
    <xf numFmtId="0" fontId="10" fillId="3" borderId="25" xfId="1" applyFont="1" applyFill="1" applyBorder="1" applyAlignment="1" applyProtection="1">
      <alignment horizontal="center" vertical="center" wrapText="1"/>
      <protection locked="0"/>
    </xf>
    <xf numFmtId="0" fontId="10" fillId="0" borderId="0" xfId="1" applyFont="1" applyAlignment="1">
      <alignment horizontal="center" vertical="center" wrapText="1"/>
    </xf>
    <xf numFmtId="1" fontId="10" fillId="3" borderId="15" xfId="1" applyNumberFormat="1" applyFont="1" applyFill="1" applyBorder="1" applyAlignment="1" applyProtection="1">
      <alignment horizontal="left" vertical="center" wrapText="1"/>
      <protection locked="0"/>
    </xf>
    <xf numFmtId="1" fontId="10" fillId="3" borderId="38" xfId="1" applyNumberFormat="1" applyFont="1" applyFill="1" applyBorder="1" applyAlignment="1">
      <alignment horizontal="center" vertical="center" wrapText="1"/>
    </xf>
    <xf numFmtId="1" fontId="10" fillId="3" borderId="15" xfId="1" applyNumberFormat="1" applyFont="1" applyFill="1" applyBorder="1" applyAlignment="1">
      <alignment horizontal="center" vertical="center" wrapText="1"/>
    </xf>
    <xf numFmtId="49" fontId="10" fillId="3" borderId="38" xfId="1" applyNumberFormat="1" applyFont="1" applyFill="1" applyBorder="1" applyAlignment="1" applyProtection="1">
      <alignment horizontal="center" vertical="center"/>
      <protection locked="0"/>
    </xf>
    <xf numFmtId="49" fontId="10" fillId="3" borderId="15" xfId="1" applyNumberFormat="1" applyFont="1" applyFill="1" applyBorder="1" applyAlignment="1" applyProtection="1">
      <alignment horizontal="center" vertical="center"/>
      <protection locked="0"/>
    </xf>
    <xf numFmtId="49" fontId="10" fillId="3" borderId="15" xfId="1" applyNumberFormat="1" applyFont="1" applyFill="1" applyBorder="1" applyAlignment="1" applyProtection="1">
      <alignment horizontal="center" vertical="center" wrapText="1"/>
      <protection locked="0"/>
    </xf>
    <xf numFmtId="0" fontId="2" fillId="0" borderId="0" xfId="1" applyFont="1" applyAlignment="1">
      <alignment horizontal="center" vertical="center" wrapText="1"/>
    </xf>
    <xf numFmtId="1" fontId="10" fillId="3" borderId="21" xfId="1" applyNumberFormat="1" applyFont="1" applyFill="1" applyBorder="1" applyAlignment="1" applyProtection="1">
      <alignment horizontal="left" vertical="center" wrapText="1"/>
      <protection locked="0"/>
    </xf>
    <xf numFmtId="1" fontId="10" fillId="3" borderId="31" xfId="1" applyNumberFormat="1" applyFont="1" applyFill="1" applyBorder="1" applyAlignment="1">
      <alignment horizontal="center" vertical="center" wrapText="1"/>
    </xf>
    <xf numFmtId="1" fontId="10" fillId="3" borderId="21" xfId="1" applyNumberFormat="1" applyFont="1" applyFill="1" applyBorder="1" applyAlignment="1">
      <alignment horizontal="center" vertical="center" wrapText="1"/>
    </xf>
    <xf numFmtId="166" fontId="10" fillId="3" borderId="7" xfId="1" applyNumberFormat="1" applyFont="1" applyFill="1" applyBorder="1" applyAlignment="1">
      <alignment horizontal="center" vertical="center"/>
    </xf>
    <xf numFmtId="166" fontId="10" fillId="3" borderId="21" xfId="1" applyNumberFormat="1" applyFont="1" applyFill="1" applyBorder="1" applyAlignment="1" applyProtection="1">
      <alignment horizontal="center" vertical="center" wrapText="1"/>
      <protection locked="0"/>
    </xf>
    <xf numFmtId="166" fontId="10" fillId="3" borderId="21" xfId="1" applyNumberFormat="1" applyFont="1" applyFill="1" applyBorder="1" applyAlignment="1">
      <alignment horizontal="center" vertical="center" wrapText="1"/>
    </xf>
    <xf numFmtId="166" fontId="10" fillId="3" borderId="21" xfId="1" applyNumberFormat="1" applyFont="1" applyFill="1" applyBorder="1" applyAlignment="1" applyProtection="1">
      <alignment horizontal="center" vertical="center"/>
      <protection locked="0"/>
    </xf>
    <xf numFmtId="49" fontId="11" fillId="0" borderId="21" xfId="1" applyNumberFormat="1" applyFont="1" applyBorder="1" applyAlignment="1" applyProtection="1">
      <alignment horizontal="center" vertical="center" wrapText="1"/>
      <protection locked="0"/>
    </xf>
    <xf numFmtId="1" fontId="11" fillId="0" borderId="21" xfId="1" applyNumberFormat="1" applyFont="1" applyBorder="1" applyAlignment="1" applyProtection="1">
      <alignment horizontal="center" vertical="center" wrapText="1"/>
      <protection locked="0"/>
    </xf>
    <xf numFmtId="49" fontId="10" fillId="3" borderId="31" xfId="1" applyNumberFormat="1" applyFont="1" applyFill="1" applyBorder="1" applyAlignment="1" applyProtection="1">
      <alignment horizontal="center" vertical="center" wrapText="1"/>
      <protection locked="0"/>
    </xf>
    <xf numFmtId="1" fontId="10" fillId="3" borderId="21" xfId="1" applyNumberFormat="1" applyFont="1" applyFill="1" applyBorder="1" applyAlignment="1" applyProtection="1">
      <alignment horizontal="center" vertical="center" wrapText="1"/>
      <protection locked="0"/>
    </xf>
    <xf numFmtId="2" fontId="10" fillId="3" borderId="21" xfId="1" applyNumberFormat="1" applyFont="1" applyFill="1" applyBorder="1" applyAlignment="1" applyProtection="1">
      <alignment horizontal="center" vertical="center" wrapText="1"/>
      <protection locked="0"/>
    </xf>
    <xf numFmtId="165" fontId="10" fillId="3" borderId="21" xfId="1" applyNumberFormat="1" applyFont="1" applyFill="1" applyBorder="1" applyAlignment="1">
      <alignment horizontal="center" vertical="center"/>
    </xf>
    <xf numFmtId="49" fontId="10" fillId="3" borderId="21" xfId="1" applyNumberFormat="1" applyFont="1" applyFill="1" applyBorder="1" applyAlignment="1" applyProtection="1">
      <alignment horizontal="center" vertical="center"/>
      <protection locked="0"/>
    </xf>
    <xf numFmtId="165" fontId="10" fillId="3" borderId="21" xfId="1" applyNumberFormat="1" applyFont="1" applyFill="1" applyBorder="1" applyAlignment="1" applyProtection="1">
      <alignment horizontal="center" vertical="center" wrapText="1"/>
      <protection locked="0"/>
    </xf>
    <xf numFmtId="49" fontId="10" fillId="3" borderId="31" xfId="1" applyNumberFormat="1" applyFont="1" applyFill="1" applyBorder="1" applyAlignment="1" applyProtection="1">
      <alignment horizontal="center" vertical="center"/>
      <protection locked="0"/>
    </xf>
    <xf numFmtId="1" fontId="10" fillId="3" borderId="33" xfId="1" applyNumberFormat="1" applyFont="1" applyFill="1" applyBorder="1" applyAlignment="1" applyProtection="1">
      <alignment horizontal="left" vertical="center" wrapText="1"/>
      <protection locked="0"/>
    </xf>
    <xf numFmtId="1" fontId="10" fillId="3" borderId="39" xfId="1" applyNumberFormat="1" applyFont="1" applyFill="1" applyBorder="1" applyAlignment="1">
      <alignment horizontal="center" vertical="center" wrapText="1"/>
    </xf>
    <xf numFmtId="1" fontId="10" fillId="3" borderId="33" xfId="1" applyNumberFormat="1" applyFont="1" applyFill="1" applyBorder="1" applyAlignment="1">
      <alignment horizontal="center" vertical="center" wrapText="1"/>
    </xf>
    <xf numFmtId="49" fontId="10" fillId="3" borderId="39" xfId="1" applyNumberFormat="1" applyFont="1" applyFill="1" applyBorder="1" applyAlignment="1" applyProtection="1">
      <alignment horizontal="center" vertical="center"/>
      <protection locked="0"/>
    </xf>
    <xf numFmtId="0" fontId="7" fillId="0" borderId="0" xfId="1" applyFont="1" applyAlignment="1">
      <alignment horizontal="left" vertical="center"/>
    </xf>
    <xf numFmtId="0" fontId="10" fillId="0" borderId="40" xfId="1" applyFont="1" applyBorder="1" applyAlignment="1" applyProtection="1">
      <alignment horizontal="left" vertical="center"/>
      <protection locked="0"/>
    </xf>
    <xf numFmtId="0" fontId="10" fillId="0" borderId="5" xfId="1" applyFont="1" applyBorder="1" applyAlignment="1" applyProtection="1">
      <alignment horizontal="left" vertical="center"/>
      <protection locked="0"/>
    </xf>
    <xf numFmtId="0" fontId="19" fillId="0" borderId="15" xfId="1" applyFont="1" applyBorder="1" applyAlignment="1" applyProtection="1">
      <alignment horizontal="left" vertical="center" wrapText="1"/>
      <protection locked="0"/>
    </xf>
    <xf numFmtId="0" fontId="10" fillId="0" borderId="21" xfId="1" applyFont="1" applyBorder="1" applyAlignment="1" applyProtection="1">
      <alignment vertical="center"/>
      <protection locked="0"/>
    </xf>
    <xf numFmtId="0" fontId="19" fillId="0" borderId="21" xfId="1" applyFont="1" applyBorder="1" applyAlignment="1" applyProtection="1">
      <alignment horizontal="left" vertical="center" wrapText="1"/>
      <protection locked="0"/>
    </xf>
    <xf numFmtId="0" fontId="19" fillId="0" borderId="21" xfId="1" applyFont="1" applyBorder="1" applyAlignment="1" applyProtection="1">
      <alignment vertical="center" wrapText="1"/>
      <protection locked="0"/>
    </xf>
    <xf numFmtId="0" fontId="10" fillId="0" borderId="21" xfId="1" applyFont="1" applyBorder="1" applyAlignment="1" applyProtection="1">
      <alignment horizontal="left" vertical="center" wrapText="1"/>
      <protection locked="0"/>
    </xf>
    <xf numFmtId="0" fontId="10" fillId="0" borderId="33" xfId="1" applyFont="1" applyBorder="1" applyAlignment="1" applyProtection="1">
      <alignment vertical="center" wrapText="1"/>
      <protection locked="0"/>
    </xf>
    <xf numFmtId="0" fontId="19" fillId="0" borderId="15" xfId="1" applyFont="1" applyBorder="1" applyAlignment="1" applyProtection="1">
      <alignment vertical="center" wrapText="1"/>
      <protection locked="0"/>
    </xf>
    <xf numFmtId="0" fontId="19" fillId="0" borderId="11" xfId="1" applyFont="1" applyBorder="1" applyAlignment="1" applyProtection="1">
      <alignment vertical="center" wrapText="1"/>
      <protection locked="0"/>
    </xf>
    <xf numFmtId="0" fontId="19" fillId="0" borderId="33" xfId="1" applyFont="1" applyBorder="1" applyAlignment="1" applyProtection="1">
      <alignment vertical="center" wrapText="1"/>
      <protection locked="0"/>
    </xf>
    <xf numFmtId="0" fontId="10" fillId="0" borderId="41" xfId="1" applyFont="1" applyBorder="1" applyAlignment="1" applyProtection="1">
      <alignment vertical="center" wrapText="1"/>
      <protection locked="0"/>
    </xf>
    <xf numFmtId="0" fontId="10" fillId="0" borderId="30" xfId="1" applyFont="1" applyBorder="1" applyAlignment="1" applyProtection="1">
      <alignment vertical="center" wrapText="1"/>
      <protection locked="0"/>
    </xf>
    <xf numFmtId="0" fontId="10" fillId="0" borderId="42" xfId="1" applyFont="1" applyBorder="1" applyAlignment="1" applyProtection="1">
      <alignment vertical="center" wrapText="1"/>
      <protection locked="0"/>
    </xf>
  </cellXfs>
  <cellStyles count="2">
    <cellStyle name="Normal" xfId="0" builtinId="0"/>
    <cellStyle name="Normal 2" xfId="1" xr:uid="{A2699CF9-508F-4C67-A1C5-89236A9DE02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1</xdr:row>
      <xdr:rowOff>123825</xdr:rowOff>
    </xdr:from>
    <xdr:to>
      <xdr:col>0</xdr:col>
      <xdr:colOff>1419225</xdr:colOff>
      <xdr:row>4</xdr:row>
      <xdr:rowOff>114300</xdr:rowOff>
    </xdr:to>
    <xdr:pic>
      <xdr:nvPicPr>
        <xdr:cNvPr id="2" name="Imagen 4" descr="logo Emapa">
          <a:extLst>
            <a:ext uri="{FF2B5EF4-FFF2-40B4-BE49-F238E27FC236}">
              <a16:creationId xmlns:a16="http://schemas.microsoft.com/office/drawing/2014/main" id="{938EFF08-C2B6-4EF8-A7EF-1FB943175A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304800"/>
          <a:ext cx="12001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819150</xdr:colOff>
      <xdr:row>0</xdr:row>
      <xdr:rowOff>66675</xdr:rowOff>
    </xdr:from>
    <xdr:to>
      <xdr:col>2</xdr:col>
      <xdr:colOff>38100</xdr:colOff>
      <xdr:row>3</xdr:row>
      <xdr:rowOff>152400</xdr:rowOff>
    </xdr:to>
    <xdr:pic>
      <xdr:nvPicPr>
        <xdr:cNvPr id="2" name="Imagen 4" descr="logo Emapa">
          <a:extLst>
            <a:ext uri="{FF2B5EF4-FFF2-40B4-BE49-F238E27FC236}">
              <a16:creationId xmlns:a16="http://schemas.microsoft.com/office/drawing/2014/main" id="{69DBBD98-5547-4724-A1F5-F82AE97696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66675"/>
          <a:ext cx="14001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4.70\Laboratorio_Casigana\DOCUMENTOS%202022\INFORMES%20RESULTADOS%20INTERNOS\SAP\RG-CC-05-N851-10%20REG.%20INFORME%20MENSUAL%20OCTUBRE%202022-11-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BLACION S"/>
      <sheetName val="CONTROL SEMANAL CL Y TU"/>
      <sheetName val="Hoja1"/>
      <sheetName val=" RESUMEN"/>
      <sheetName val="Redes 1"/>
      <sheetName val="ARCA MICROB 2"/>
      <sheetName val="DEFENSORÍA 3"/>
      <sheetName val="REDES URBANAS 4"/>
      <sheetName val="REDES RURALES 5"/>
      <sheetName val="POZOS-VERT. 6"/>
      <sheetName val="POZOS-VERT.7"/>
      <sheetName val="HOJA FINAL 8"/>
    </sheetNames>
    <sheetDataSet>
      <sheetData sheetId="0">
        <row r="1">
          <cell r="E1" t="str">
            <v>OCTUBRE DE 2022</v>
          </cell>
        </row>
      </sheetData>
      <sheetData sheetId="1"/>
      <sheetData sheetId="2">
        <row r="5">
          <cell r="C5" t="str">
            <v>ALUMINIO*</v>
          </cell>
          <cell r="D5" t="str">
            <v>mg/L</v>
          </cell>
          <cell r="E5" t="str">
            <v>HACH 8012</v>
          </cell>
          <cell r="F5" t="str">
            <v>-</v>
          </cell>
        </row>
        <row r="6">
          <cell r="C6" t="str">
            <v>ALUMINIO*</v>
          </cell>
          <cell r="D6" t="str">
            <v>mg/L</v>
          </cell>
          <cell r="E6" t="str">
            <v>Standard Methods-3111 D</v>
          </cell>
          <cell r="F6" t="str">
            <v>-</v>
          </cell>
        </row>
        <row r="7">
          <cell r="C7" t="str">
            <v>ANTIMONIO *</v>
          </cell>
          <cell r="D7" t="str">
            <v>µg/L</v>
          </cell>
          <cell r="E7" t="str">
            <v>Standard Methods-3114C</v>
          </cell>
          <cell r="F7" t="str">
            <v>20</v>
          </cell>
        </row>
        <row r="8">
          <cell r="C8" t="str">
            <v>ANTIMONIO *</v>
          </cell>
          <cell r="D8" t="str">
            <v>µg/L</v>
          </cell>
          <cell r="E8" t="str">
            <v>Standard Methods-3114B</v>
          </cell>
          <cell r="F8" t="str">
            <v>20</v>
          </cell>
        </row>
        <row r="9">
          <cell r="C9" t="str">
            <v>ARSENICO *</v>
          </cell>
          <cell r="D9" t="str">
            <v>µg/L</v>
          </cell>
          <cell r="E9" t="str">
            <v>Standard Methods-3114C</v>
          </cell>
          <cell r="F9">
            <v>10</v>
          </cell>
        </row>
        <row r="10">
          <cell r="C10" t="str">
            <v>ARSENICO *</v>
          </cell>
          <cell r="D10" t="str">
            <v>µg/L</v>
          </cell>
          <cell r="E10" t="str">
            <v>Standard Methods-3114B</v>
          </cell>
          <cell r="F10">
            <v>10</v>
          </cell>
        </row>
        <row r="11">
          <cell r="C11" t="str">
            <v>ARSENICO *</v>
          </cell>
          <cell r="D11" t="str">
            <v>µg/L</v>
          </cell>
          <cell r="E11" t="str">
            <v>HACH  2800000</v>
          </cell>
          <cell r="F11">
            <v>10</v>
          </cell>
        </row>
        <row r="12">
          <cell r="C12" t="str">
            <v>BARIO*</v>
          </cell>
          <cell r="D12" t="str">
            <v>mg/L</v>
          </cell>
          <cell r="E12" t="str">
            <v>Standard Methods-3111 D</v>
          </cell>
          <cell r="F12" t="str">
            <v>1,3</v>
          </cell>
        </row>
        <row r="13">
          <cell r="C13" t="str">
            <v>BORO *</v>
          </cell>
          <cell r="D13" t="str">
            <v>mg/L</v>
          </cell>
          <cell r="E13" t="str">
            <v>HACH 8015</v>
          </cell>
          <cell r="F13" t="str">
            <v>2,4</v>
          </cell>
        </row>
        <row r="14">
          <cell r="C14" t="str">
            <v>CADMIO *</v>
          </cell>
          <cell r="D14" t="str">
            <v>µg/L</v>
          </cell>
          <cell r="E14" t="str">
            <v>HACH 8017</v>
          </cell>
          <cell r="F14" t="str">
            <v>3</v>
          </cell>
        </row>
        <row r="15">
          <cell r="C15" t="str">
            <v>CLORO L. RESIDUAL**</v>
          </cell>
          <cell r="D15" t="str">
            <v>mg/L</v>
          </cell>
          <cell r="E15" t="str">
            <v>HACH-8021</v>
          </cell>
          <cell r="F15" t="str">
            <v>0,3 a 1,5</v>
          </cell>
        </row>
        <row r="16">
          <cell r="C16" t="str">
            <v>CLORO L. RESIDUAL</v>
          </cell>
          <cell r="D16" t="str">
            <v>mg/L</v>
          </cell>
          <cell r="E16" t="str">
            <v>HACH-8021</v>
          </cell>
          <cell r="F16" t="str">
            <v>0,3 a 1,5</v>
          </cell>
        </row>
        <row r="17">
          <cell r="C17" t="str">
            <v>COBRE *</v>
          </cell>
          <cell r="D17" t="str">
            <v>mg/L</v>
          </cell>
          <cell r="E17" t="str">
            <v>HACH-8506</v>
          </cell>
          <cell r="F17" t="str">
            <v>2,0</v>
          </cell>
        </row>
        <row r="18">
          <cell r="C18" t="str">
            <v>COBRE</v>
          </cell>
          <cell r="D18" t="str">
            <v>mg/L</v>
          </cell>
          <cell r="E18" t="str">
            <v>HACH-8506</v>
          </cell>
          <cell r="F18" t="str">
            <v>2,0</v>
          </cell>
        </row>
        <row r="19">
          <cell r="C19" t="str">
            <v>COLIFORMES  FECALES *</v>
          </cell>
          <cell r="D19" t="str">
            <v>ufc/100mL</v>
          </cell>
          <cell r="E19" t="str">
            <v>Standard Methods-9222-D</v>
          </cell>
          <cell r="F19" t="str">
            <v>Ausencia</v>
          </cell>
        </row>
        <row r="20">
          <cell r="C20" t="str">
            <v>COLOR   APARENTE *</v>
          </cell>
          <cell r="D20" t="str">
            <v>U Pt-Co</v>
          </cell>
          <cell r="E20" t="str">
            <v>HACH 8025</v>
          </cell>
          <cell r="F20" t="str">
            <v>15</v>
          </cell>
        </row>
        <row r="21">
          <cell r="C21" t="str">
            <v xml:space="preserve">COLOR   APARENTE </v>
          </cell>
          <cell r="D21" t="str">
            <v>U Pt-Co</v>
          </cell>
          <cell r="E21" t="str">
            <v>HACH 8025</v>
          </cell>
          <cell r="F21" t="str">
            <v>15</v>
          </cell>
        </row>
        <row r="22">
          <cell r="C22" t="str">
            <v>CROMO TOTAL *</v>
          </cell>
          <cell r="D22" t="str">
            <v>mg/L</v>
          </cell>
          <cell r="E22" t="str">
            <v>Standard Methods-3111 B</v>
          </cell>
          <cell r="F22" t="str">
            <v>0,05</v>
          </cell>
        </row>
        <row r="23">
          <cell r="C23" t="str">
            <v>FLUORUROS*</v>
          </cell>
          <cell r="D23" t="str">
            <v>mg/L</v>
          </cell>
          <cell r="E23" t="str">
            <v>HACH-8029</v>
          </cell>
          <cell r="F23" t="str">
            <v>1,5</v>
          </cell>
        </row>
        <row r="24">
          <cell r="C24" t="str">
            <v>FLUORUROS</v>
          </cell>
          <cell r="D24" t="str">
            <v>mg/L</v>
          </cell>
          <cell r="E24" t="str">
            <v>HACH-8029</v>
          </cell>
          <cell r="F24" t="str">
            <v>1,5</v>
          </cell>
        </row>
        <row r="25">
          <cell r="C25" t="str">
            <v>MERCURIO *</v>
          </cell>
          <cell r="D25" t="str">
            <v>µg/L</v>
          </cell>
          <cell r="E25" t="str">
            <v>Standard Methods-3112B</v>
          </cell>
          <cell r="F25" t="str">
            <v>6</v>
          </cell>
        </row>
        <row r="26">
          <cell r="C26" t="str">
            <v>MONOCLORAMINAS*</v>
          </cell>
          <cell r="D26" t="str">
            <v>mg/L</v>
          </cell>
          <cell r="E26" t="str">
            <v>HACH-10172</v>
          </cell>
          <cell r="F26" t="str">
            <v>3,0</v>
          </cell>
        </row>
        <row r="27">
          <cell r="C27" t="str">
            <v>NITRATOS*</v>
          </cell>
          <cell r="D27" t="str">
            <v>mg/L</v>
          </cell>
          <cell r="E27" t="str">
            <v>HACH-8039</v>
          </cell>
          <cell r="F27" t="str">
            <v>50,0</v>
          </cell>
        </row>
        <row r="28">
          <cell r="C28" t="str">
            <v>NITRITOS *</v>
          </cell>
          <cell r="D28" t="str">
            <v>mg/L</v>
          </cell>
          <cell r="E28" t="str">
            <v>HACH-8507</v>
          </cell>
          <cell r="F28" t="str">
            <v>3,0</v>
          </cell>
        </row>
        <row r="29">
          <cell r="C29" t="str">
            <v>NIQUEL *</v>
          </cell>
          <cell r="D29" t="str">
            <v>mg/L</v>
          </cell>
          <cell r="E29" t="str">
            <v>HACH-8150</v>
          </cell>
          <cell r="F29" t="str">
            <v>0,07</v>
          </cell>
        </row>
        <row r="30">
          <cell r="C30" t="str">
            <v>NIQUEL AA *</v>
          </cell>
          <cell r="D30" t="str">
            <v>mg/L</v>
          </cell>
          <cell r="E30" t="str">
            <v>Standard Methods-3111B</v>
          </cell>
          <cell r="F30" t="str">
            <v>0,07</v>
          </cell>
        </row>
        <row r="31">
          <cell r="C31" t="str">
            <v xml:space="preserve">NIQUEL </v>
          </cell>
          <cell r="D31" t="str">
            <v>mg/L</v>
          </cell>
          <cell r="E31" t="str">
            <v>Standard Methods-3111B</v>
          </cell>
          <cell r="F31" t="str">
            <v>0,07</v>
          </cell>
        </row>
        <row r="32">
          <cell r="C32" t="str">
            <v xml:space="preserve">pH </v>
          </cell>
          <cell r="D32" t="str">
            <v>U pH</v>
          </cell>
          <cell r="E32" t="str">
            <v>Standard Methods-4500H+B</v>
          </cell>
          <cell r="F32" t="str">
            <v>6,5 a 8,0</v>
          </cell>
        </row>
        <row r="33">
          <cell r="C33" t="str">
            <v>pH **</v>
          </cell>
          <cell r="D33" t="str">
            <v>U pH</v>
          </cell>
          <cell r="E33" t="str">
            <v>Standard Methods-4500H+B</v>
          </cell>
          <cell r="F33" t="str">
            <v>6,5 a 8,0</v>
          </cell>
        </row>
        <row r="34">
          <cell r="C34" t="str">
            <v>OLOR*</v>
          </cell>
          <cell r="D34" t="str">
            <v>-</v>
          </cell>
          <cell r="E34" t="str">
            <v>Standard Methods2150-B</v>
          </cell>
          <cell r="F34" t="str">
            <v>ACEPTABLE</v>
          </cell>
        </row>
        <row r="35">
          <cell r="C35" t="str">
            <v>PLOMO  AA*</v>
          </cell>
          <cell r="D35" t="str">
            <v>mg/L</v>
          </cell>
          <cell r="E35" t="str">
            <v>Standard Methods-3111B</v>
          </cell>
          <cell r="F35" t="str">
            <v>0,01</v>
          </cell>
        </row>
        <row r="36">
          <cell r="C36" t="str">
            <v>PLOMO ION*</v>
          </cell>
          <cell r="D36" t="str">
            <v>mg/L</v>
          </cell>
          <cell r="E36" t="str">
            <v>Ión Selectivo</v>
          </cell>
          <cell r="F36" t="str">
            <v>0,01</v>
          </cell>
        </row>
        <row r="37">
          <cell r="C37" t="str">
            <v>SABOR*</v>
          </cell>
          <cell r="D37" t="str">
            <v>-</v>
          </cell>
          <cell r="E37" t="str">
            <v>Standard Methods2160-B</v>
          </cell>
          <cell r="F37" t="str">
            <v>ACEPTABLE</v>
          </cell>
        </row>
        <row r="38">
          <cell r="C38" t="str">
            <v>SELENIO *</v>
          </cell>
          <cell r="D38" t="str">
            <v>µg/L</v>
          </cell>
          <cell r="E38" t="str">
            <v>Standard Methods-3114C</v>
          </cell>
          <cell r="F38" t="str">
            <v>40</v>
          </cell>
        </row>
        <row r="39">
          <cell r="C39" t="str">
            <v>SELENIO *</v>
          </cell>
          <cell r="D39" t="str">
            <v>µg/L</v>
          </cell>
          <cell r="E39" t="str">
            <v>Standard Methods-3114B</v>
          </cell>
          <cell r="F39" t="str">
            <v>40</v>
          </cell>
        </row>
        <row r="40">
          <cell r="C40" t="str">
            <v xml:space="preserve">TURBIDEZ </v>
          </cell>
          <cell r="D40" t="str">
            <v>NTU</v>
          </cell>
          <cell r="E40" t="str">
            <v>Standard Methods-2130-B</v>
          </cell>
          <cell r="F40" t="str">
            <v>5</v>
          </cell>
        </row>
        <row r="41">
          <cell r="C41" t="str">
            <v>TURBIDEZ **</v>
          </cell>
          <cell r="D41" t="str">
            <v>NTU</v>
          </cell>
          <cell r="E41" t="str">
            <v>Standard Methods-2130-B</v>
          </cell>
          <cell r="F41" t="str">
            <v>5</v>
          </cell>
        </row>
      </sheetData>
      <sheetData sheetId="3"/>
      <sheetData sheetId="4">
        <row r="1">
          <cell r="B1" t="str">
            <v>REGISTRO DE INFORME MENSUAL</v>
          </cell>
        </row>
        <row r="3">
          <cell r="B3" t="str">
            <v>RG-GOM-CC-05-N851-10</v>
          </cell>
        </row>
      </sheetData>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BC0CA-A19C-4AA7-8A8A-3B9D5375F2E5}">
  <dimension ref="A1:R144"/>
  <sheetViews>
    <sheetView showGridLines="0" tabSelected="1" view="pageLayout" topLeftCell="A5" zoomScale="115" zoomScaleNormal="100" zoomScaleSheetLayoutView="85" zoomScalePageLayoutView="115" workbookViewId="0">
      <selection activeCell="C17" sqref="C17:N17"/>
    </sheetView>
  </sheetViews>
  <sheetFormatPr baseColWidth="10" defaultRowHeight="13.5" x14ac:dyDescent="0.25"/>
  <cols>
    <col min="1" max="1" width="25.5703125" style="1" customWidth="1"/>
    <col min="2" max="2" width="12.28515625" style="1" customWidth="1"/>
    <col min="3" max="3" width="16.5703125" style="1" customWidth="1"/>
    <col min="4" max="4" width="13" style="1" customWidth="1"/>
    <col min="5" max="5" width="13.28515625" style="1" customWidth="1"/>
    <col min="6" max="6" width="18.5703125" style="1" customWidth="1"/>
    <col min="7" max="7" width="16.42578125" style="1" customWidth="1"/>
    <col min="8" max="8" width="16.140625" style="1" customWidth="1"/>
    <col min="9" max="10" width="16.42578125" style="1" customWidth="1"/>
    <col min="11" max="11" width="12.5703125" style="1" customWidth="1"/>
    <col min="12" max="12" width="11.42578125" style="1"/>
    <col min="13" max="18" width="11.42578125" style="2"/>
    <col min="19" max="256" width="11.42578125" style="1"/>
    <col min="257" max="257" width="25.5703125" style="1" customWidth="1"/>
    <col min="258" max="258" width="12.28515625" style="1" customWidth="1"/>
    <col min="259" max="259" width="16.5703125" style="1" customWidth="1"/>
    <col min="260" max="260" width="13" style="1" customWidth="1"/>
    <col min="261" max="261" width="13.28515625" style="1" customWidth="1"/>
    <col min="262" max="262" width="18.5703125" style="1" customWidth="1"/>
    <col min="263" max="263" width="16.42578125" style="1" customWidth="1"/>
    <col min="264" max="264" width="16.140625" style="1" customWidth="1"/>
    <col min="265" max="266" width="16.42578125" style="1" customWidth="1"/>
    <col min="267" max="267" width="12.5703125" style="1" customWidth="1"/>
    <col min="268" max="512" width="11.42578125" style="1"/>
    <col min="513" max="513" width="25.5703125" style="1" customWidth="1"/>
    <col min="514" max="514" width="12.28515625" style="1" customWidth="1"/>
    <col min="515" max="515" width="16.5703125" style="1" customWidth="1"/>
    <col min="516" max="516" width="13" style="1" customWidth="1"/>
    <col min="517" max="517" width="13.28515625" style="1" customWidth="1"/>
    <col min="518" max="518" width="18.5703125" style="1" customWidth="1"/>
    <col min="519" max="519" width="16.42578125" style="1" customWidth="1"/>
    <col min="520" max="520" width="16.140625" style="1" customWidth="1"/>
    <col min="521" max="522" width="16.42578125" style="1" customWidth="1"/>
    <col min="523" max="523" width="12.5703125" style="1" customWidth="1"/>
    <col min="524" max="768" width="11.42578125" style="1"/>
    <col min="769" max="769" width="25.5703125" style="1" customWidth="1"/>
    <col min="770" max="770" width="12.28515625" style="1" customWidth="1"/>
    <col min="771" max="771" width="16.5703125" style="1" customWidth="1"/>
    <col min="772" max="772" width="13" style="1" customWidth="1"/>
    <col min="773" max="773" width="13.28515625" style="1" customWidth="1"/>
    <col min="774" max="774" width="18.5703125" style="1" customWidth="1"/>
    <col min="775" max="775" width="16.42578125" style="1" customWidth="1"/>
    <col min="776" max="776" width="16.140625" style="1" customWidth="1"/>
    <col min="777" max="778" width="16.42578125" style="1" customWidth="1"/>
    <col min="779" max="779" width="12.5703125" style="1" customWidth="1"/>
    <col min="780" max="1024" width="11.42578125" style="1"/>
    <col min="1025" max="1025" width="25.5703125" style="1" customWidth="1"/>
    <col min="1026" max="1026" width="12.28515625" style="1" customWidth="1"/>
    <col min="1027" max="1027" width="16.5703125" style="1" customWidth="1"/>
    <col min="1028" max="1028" width="13" style="1" customWidth="1"/>
    <col min="1029" max="1029" width="13.28515625" style="1" customWidth="1"/>
    <col min="1030" max="1030" width="18.5703125" style="1" customWidth="1"/>
    <col min="1031" max="1031" width="16.42578125" style="1" customWidth="1"/>
    <col min="1032" max="1032" width="16.140625" style="1" customWidth="1"/>
    <col min="1033" max="1034" width="16.42578125" style="1" customWidth="1"/>
    <col min="1035" max="1035" width="12.5703125" style="1" customWidth="1"/>
    <col min="1036" max="1280" width="11.42578125" style="1"/>
    <col min="1281" max="1281" width="25.5703125" style="1" customWidth="1"/>
    <col min="1282" max="1282" width="12.28515625" style="1" customWidth="1"/>
    <col min="1283" max="1283" width="16.5703125" style="1" customWidth="1"/>
    <col min="1284" max="1284" width="13" style="1" customWidth="1"/>
    <col min="1285" max="1285" width="13.28515625" style="1" customWidth="1"/>
    <col min="1286" max="1286" width="18.5703125" style="1" customWidth="1"/>
    <col min="1287" max="1287" width="16.42578125" style="1" customWidth="1"/>
    <col min="1288" max="1288" width="16.140625" style="1" customWidth="1"/>
    <col min="1289" max="1290" width="16.42578125" style="1" customWidth="1"/>
    <col min="1291" max="1291" width="12.5703125" style="1" customWidth="1"/>
    <col min="1292" max="1536" width="11.42578125" style="1"/>
    <col min="1537" max="1537" width="25.5703125" style="1" customWidth="1"/>
    <col min="1538" max="1538" width="12.28515625" style="1" customWidth="1"/>
    <col min="1539" max="1539" width="16.5703125" style="1" customWidth="1"/>
    <col min="1540" max="1540" width="13" style="1" customWidth="1"/>
    <col min="1541" max="1541" width="13.28515625" style="1" customWidth="1"/>
    <col min="1542" max="1542" width="18.5703125" style="1" customWidth="1"/>
    <col min="1543" max="1543" width="16.42578125" style="1" customWidth="1"/>
    <col min="1544" max="1544" width="16.140625" style="1" customWidth="1"/>
    <col min="1545" max="1546" width="16.42578125" style="1" customWidth="1"/>
    <col min="1547" max="1547" width="12.5703125" style="1" customWidth="1"/>
    <col min="1548" max="1792" width="11.42578125" style="1"/>
    <col min="1793" max="1793" width="25.5703125" style="1" customWidth="1"/>
    <col min="1794" max="1794" width="12.28515625" style="1" customWidth="1"/>
    <col min="1795" max="1795" width="16.5703125" style="1" customWidth="1"/>
    <col min="1796" max="1796" width="13" style="1" customWidth="1"/>
    <col min="1797" max="1797" width="13.28515625" style="1" customWidth="1"/>
    <col min="1798" max="1798" width="18.5703125" style="1" customWidth="1"/>
    <col min="1799" max="1799" width="16.42578125" style="1" customWidth="1"/>
    <col min="1800" max="1800" width="16.140625" style="1" customWidth="1"/>
    <col min="1801" max="1802" width="16.42578125" style="1" customWidth="1"/>
    <col min="1803" max="1803" width="12.5703125" style="1" customWidth="1"/>
    <col min="1804" max="2048" width="11.42578125" style="1"/>
    <col min="2049" max="2049" width="25.5703125" style="1" customWidth="1"/>
    <col min="2050" max="2050" width="12.28515625" style="1" customWidth="1"/>
    <col min="2051" max="2051" width="16.5703125" style="1" customWidth="1"/>
    <col min="2052" max="2052" width="13" style="1" customWidth="1"/>
    <col min="2053" max="2053" width="13.28515625" style="1" customWidth="1"/>
    <col min="2054" max="2054" width="18.5703125" style="1" customWidth="1"/>
    <col min="2055" max="2055" width="16.42578125" style="1" customWidth="1"/>
    <col min="2056" max="2056" width="16.140625" style="1" customWidth="1"/>
    <col min="2057" max="2058" width="16.42578125" style="1" customWidth="1"/>
    <col min="2059" max="2059" width="12.5703125" style="1" customWidth="1"/>
    <col min="2060" max="2304" width="11.42578125" style="1"/>
    <col min="2305" max="2305" width="25.5703125" style="1" customWidth="1"/>
    <col min="2306" max="2306" width="12.28515625" style="1" customWidth="1"/>
    <col min="2307" max="2307" width="16.5703125" style="1" customWidth="1"/>
    <col min="2308" max="2308" width="13" style="1" customWidth="1"/>
    <col min="2309" max="2309" width="13.28515625" style="1" customWidth="1"/>
    <col min="2310" max="2310" width="18.5703125" style="1" customWidth="1"/>
    <col min="2311" max="2311" width="16.42578125" style="1" customWidth="1"/>
    <col min="2312" max="2312" width="16.140625" style="1" customWidth="1"/>
    <col min="2313" max="2314" width="16.42578125" style="1" customWidth="1"/>
    <col min="2315" max="2315" width="12.5703125" style="1" customWidth="1"/>
    <col min="2316" max="2560" width="11.42578125" style="1"/>
    <col min="2561" max="2561" width="25.5703125" style="1" customWidth="1"/>
    <col min="2562" max="2562" width="12.28515625" style="1" customWidth="1"/>
    <col min="2563" max="2563" width="16.5703125" style="1" customWidth="1"/>
    <col min="2564" max="2564" width="13" style="1" customWidth="1"/>
    <col min="2565" max="2565" width="13.28515625" style="1" customWidth="1"/>
    <col min="2566" max="2566" width="18.5703125" style="1" customWidth="1"/>
    <col min="2567" max="2567" width="16.42578125" style="1" customWidth="1"/>
    <col min="2568" max="2568" width="16.140625" style="1" customWidth="1"/>
    <col min="2569" max="2570" width="16.42578125" style="1" customWidth="1"/>
    <col min="2571" max="2571" width="12.5703125" style="1" customWidth="1"/>
    <col min="2572" max="2816" width="11.42578125" style="1"/>
    <col min="2817" max="2817" width="25.5703125" style="1" customWidth="1"/>
    <col min="2818" max="2818" width="12.28515625" style="1" customWidth="1"/>
    <col min="2819" max="2819" width="16.5703125" style="1" customWidth="1"/>
    <col min="2820" max="2820" width="13" style="1" customWidth="1"/>
    <col min="2821" max="2821" width="13.28515625" style="1" customWidth="1"/>
    <col min="2822" max="2822" width="18.5703125" style="1" customWidth="1"/>
    <col min="2823" max="2823" width="16.42578125" style="1" customWidth="1"/>
    <col min="2824" max="2824" width="16.140625" style="1" customWidth="1"/>
    <col min="2825" max="2826" width="16.42578125" style="1" customWidth="1"/>
    <col min="2827" max="2827" width="12.5703125" style="1" customWidth="1"/>
    <col min="2828" max="3072" width="11.42578125" style="1"/>
    <col min="3073" max="3073" width="25.5703125" style="1" customWidth="1"/>
    <col min="3074" max="3074" width="12.28515625" style="1" customWidth="1"/>
    <col min="3075" max="3075" width="16.5703125" style="1" customWidth="1"/>
    <col min="3076" max="3076" width="13" style="1" customWidth="1"/>
    <col min="3077" max="3077" width="13.28515625" style="1" customWidth="1"/>
    <col min="3078" max="3078" width="18.5703125" style="1" customWidth="1"/>
    <col min="3079" max="3079" width="16.42578125" style="1" customWidth="1"/>
    <col min="3080" max="3080" width="16.140625" style="1" customWidth="1"/>
    <col min="3081" max="3082" width="16.42578125" style="1" customWidth="1"/>
    <col min="3083" max="3083" width="12.5703125" style="1" customWidth="1"/>
    <col min="3084" max="3328" width="11.42578125" style="1"/>
    <col min="3329" max="3329" width="25.5703125" style="1" customWidth="1"/>
    <col min="3330" max="3330" width="12.28515625" style="1" customWidth="1"/>
    <col min="3331" max="3331" width="16.5703125" style="1" customWidth="1"/>
    <col min="3332" max="3332" width="13" style="1" customWidth="1"/>
    <col min="3333" max="3333" width="13.28515625" style="1" customWidth="1"/>
    <col min="3334" max="3334" width="18.5703125" style="1" customWidth="1"/>
    <col min="3335" max="3335" width="16.42578125" style="1" customWidth="1"/>
    <col min="3336" max="3336" width="16.140625" style="1" customWidth="1"/>
    <col min="3337" max="3338" width="16.42578125" style="1" customWidth="1"/>
    <col min="3339" max="3339" width="12.5703125" style="1" customWidth="1"/>
    <col min="3340" max="3584" width="11.42578125" style="1"/>
    <col min="3585" max="3585" width="25.5703125" style="1" customWidth="1"/>
    <col min="3586" max="3586" width="12.28515625" style="1" customWidth="1"/>
    <col min="3587" max="3587" width="16.5703125" style="1" customWidth="1"/>
    <col min="3588" max="3588" width="13" style="1" customWidth="1"/>
    <col min="3589" max="3589" width="13.28515625" style="1" customWidth="1"/>
    <col min="3590" max="3590" width="18.5703125" style="1" customWidth="1"/>
    <col min="3591" max="3591" width="16.42578125" style="1" customWidth="1"/>
    <col min="3592" max="3592" width="16.140625" style="1" customWidth="1"/>
    <col min="3593" max="3594" width="16.42578125" style="1" customWidth="1"/>
    <col min="3595" max="3595" width="12.5703125" style="1" customWidth="1"/>
    <col min="3596" max="3840" width="11.42578125" style="1"/>
    <col min="3841" max="3841" width="25.5703125" style="1" customWidth="1"/>
    <col min="3842" max="3842" width="12.28515625" style="1" customWidth="1"/>
    <col min="3843" max="3843" width="16.5703125" style="1" customWidth="1"/>
    <col min="3844" max="3844" width="13" style="1" customWidth="1"/>
    <col min="3845" max="3845" width="13.28515625" style="1" customWidth="1"/>
    <col min="3846" max="3846" width="18.5703125" style="1" customWidth="1"/>
    <col min="3847" max="3847" width="16.42578125" style="1" customWidth="1"/>
    <col min="3848" max="3848" width="16.140625" style="1" customWidth="1"/>
    <col min="3849" max="3850" width="16.42578125" style="1" customWidth="1"/>
    <col min="3851" max="3851" width="12.5703125" style="1" customWidth="1"/>
    <col min="3852" max="4096" width="11.42578125" style="1"/>
    <col min="4097" max="4097" width="25.5703125" style="1" customWidth="1"/>
    <col min="4098" max="4098" width="12.28515625" style="1" customWidth="1"/>
    <col min="4099" max="4099" width="16.5703125" style="1" customWidth="1"/>
    <col min="4100" max="4100" width="13" style="1" customWidth="1"/>
    <col min="4101" max="4101" width="13.28515625" style="1" customWidth="1"/>
    <col min="4102" max="4102" width="18.5703125" style="1" customWidth="1"/>
    <col min="4103" max="4103" width="16.42578125" style="1" customWidth="1"/>
    <col min="4104" max="4104" width="16.140625" style="1" customWidth="1"/>
    <col min="4105" max="4106" width="16.42578125" style="1" customWidth="1"/>
    <col min="4107" max="4107" width="12.5703125" style="1" customWidth="1"/>
    <col min="4108" max="4352" width="11.42578125" style="1"/>
    <col min="4353" max="4353" width="25.5703125" style="1" customWidth="1"/>
    <col min="4354" max="4354" width="12.28515625" style="1" customWidth="1"/>
    <col min="4355" max="4355" width="16.5703125" style="1" customWidth="1"/>
    <col min="4356" max="4356" width="13" style="1" customWidth="1"/>
    <col min="4357" max="4357" width="13.28515625" style="1" customWidth="1"/>
    <col min="4358" max="4358" width="18.5703125" style="1" customWidth="1"/>
    <col min="4359" max="4359" width="16.42578125" style="1" customWidth="1"/>
    <col min="4360" max="4360" width="16.140625" style="1" customWidth="1"/>
    <col min="4361" max="4362" width="16.42578125" style="1" customWidth="1"/>
    <col min="4363" max="4363" width="12.5703125" style="1" customWidth="1"/>
    <col min="4364" max="4608" width="11.42578125" style="1"/>
    <col min="4609" max="4609" width="25.5703125" style="1" customWidth="1"/>
    <col min="4610" max="4610" width="12.28515625" style="1" customWidth="1"/>
    <col min="4611" max="4611" width="16.5703125" style="1" customWidth="1"/>
    <col min="4612" max="4612" width="13" style="1" customWidth="1"/>
    <col min="4613" max="4613" width="13.28515625" style="1" customWidth="1"/>
    <col min="4614" max="4614" width="18.5703125" style="1" customWidth="1"/>
    <col min="4615" max="4615" width="16.42578125" style="1" customWidth="1"/>
    <col min="4616" max="4616" width="16.140625" style="1" customWidth="1"/>
    <col min="4617" max="4618" width="16.42578125" style="1" customWidth="1"/>
    <col min="4619" max="4619" width="12.5703125" style="1" customWidth="1"/>
    <col min="4620" max="4864" width="11.42578125" style="1"/>
    <col min="4865" max="4865" width="25.5703125" style="1" customWidth="1"/>
    <col min="4866" max="4866" width="12.28515625" style="1" customWidth="1"/>
    <col min="4867" max="4867" width="16.5703125" style="1" customWidth="1"/>
    <col min="4868" max="4868" width="13" style="1" customWidth="1"/>
    <col min="4869" max="4869" width="13.28515625" style="1" customWidth="1"/>
    <col min="4870" max="4870" width="18.5703125" style="1" customWidth="1"/>
    <col min="4871" max="4871" width="16.42578125" style="1" customWidth="1"/>
    <col min="4872" max="4872" width="16.140625" style="1" customWidth="1"/>
    <col min="4873" max="4874" width="16.42578125" style="1" customWidth="1"/>
    <col min="4875" max="4875" width="12.5703125" style="1" customWidth="1"/>
    <col min="4876" max="5120" width="11.42578125" style="1"/>
    <col min="5121" max="5121" width="25.5703125" style="1" customWidth="1"/>
    <col min="5122" max="5122" width="12.28515625" style="1" customWidth="1"/>
    <col min="5123" max="5123" width="16.5703125" style="1" customWidth="1"/>
    <col min="5124" max="5124" width="13" style="1" customWidth="1"/>
    <col min="5125" max="5125" width="13.28515625" style="1" customWidth="1"/>
    <col min="5126" max="5126" width="18.5703125" style="1" customWidth="1"/>
    <col min="5127" max="5127" width="16.42578125" style="1" customWidth="1"/>
    <col min="5128" max="5128" width="16.140625" style="1" customWidth="1"/>
    <col min="5129" max="5130" width="16.42578125" style="1" customWidth="1"/>
    <col min="5131" max="5131" width="12.5703125" style="1" customWidth="1"/>
    <col min="5132" max="5376" width="11.42578125" style="1"/>
    <col min="5377" max="5377" width="25.5703125" style="1" customWidth="1"/>
    <col min="5378" max="5378" width="12.28515625" style="1" customWidth="1"/>
    <col min="5379" max="5379" width="16.5703125" style="1" customWidth="1"/>
    <col min="5380" max="5380" width="13" style="1" customWidth="1"/>
    <col min="5381" max="5381" width="13.28515625" style="1" customWidth="1"/>
    <col min="5382" max="5382" width="18.5703125" style="1" customWidth="1"/>
    <col min="5383" max="5383" width="16.42578125" style="1" customWidth="1"/>
    <col min="5384" max="5384" width="16.140625" style="1" customWidth="1"/>
    <col min="5385" max="5386" width="16.42578125" style="1" customWidth="1"/>
    <col min="5387" max="5387" width="12.5703125" style="1" customWidth="1"/>
    <col min="5388" max="5632" width="11.42578125" style="1"/>
    <col min="5633" max="5633" width="25.5703125" style="1" customWidth="1"/>
    <col min="5634" max="5634" width="12.28515625" style="1" customWidth="1"/>
    <col min="5635" max="5635" width="16.5703125" style="1" customWidth="1"/>
    <col min="5636" max="5636" width="13" style="1" customWidth="1"/>
    <col min="5637" max="5637" width="13.28515625" style="1" customWidth="1"/>
    <col min="5638" max="5638" width="18.5703125" style="1" customWidth="1"/>
    <col min="5639" max="5639" width="16.42578125" style="1" customWidth="1"/>
    <col min="5640" max="5640" width="16.140625" style="1" customWidth="1"/>
    <col min="5641" max="5642" width="16.42578125" style="1" customWidth="1"/>
    <col min="5643" max="5643" width="12.5703125" style="1" customWidth="1"/>
    <col min="5644" max="5888" width="11.42578125" style="1"/>
    <col min="5889" max="5889" width="25.5703125" style="1" customWidth="1"/>
    <col min="5890" max="5890" width="12.28515625" style="1" customWidth="1"/>
    <col min="5891" max="5891" width="16.5703125" style="1" customWidth="1"/>
    <col min="5892" max="5892" width="13" style="1" customWidth="1"/>
    <col min="5893" max="5893" width="13.28515625" style="1" customWidth="1"/>
    <col min="5894" max="5894" width="18.5703125" style="1" customWidth="1"/>
    <col min="5895" max="5895" width="16.42578125" style="1" customWidth="1"/>
    <col min="5896" max="5896" width="16.140625" style="1" customWidth="1"/>
    <col min="5897" max="5898" width="16.42578125" style="1" customWidth="1"/>
    <col min="5899" max="5899" width="12.5703125" style="1" customWidth="1"/>
    <col min="5900" max="6144" width="11.42578125" style="1"/>
    <col min="6145" max="6145" width="25.5703125" style="1" customWidth="1"/>
    <col min="6146" max="6146" width="12.28515625" style="1" customWidth="1"/>
    <col min="6147" max="6147" width="16.5703125" style="1" customWidth="1"/>
    <col min="6148" max="6148" width="13" style="1" customWidth="1"/>
    <col min="6149" max="6149" width="13.28515625" style="1" customWidth="1"/>
    <col min="6150" max="6150" width="18.5703125" style="1" customWidth="1"/>
    <col min="6151" max="6151" width="16.42578125" style="1" customWidth="1"/>
    <col min="6152" max="6152" width="16.140625" style="1" customWidth="1"/>
    <col min="6153" max="6154" width="16.42578125" style="1" customWidth="1"/>
    <col min="6155" max="6155" width="12.5703125" style="1" customWidth="1"/>
    <col min="6156" max="6400" width="11.42578125" style="1"/>
    <col min="6401" max="6401" width="25.5703125" style="1" customWidth="1"/>
    <col min="6402" max="6402" width="12.28515625" style="1" customWidth="1"/>
    <col min="6403" max="6403" width="16.5703125" style="1" customWidth="1"/>
    <col min="6404" max="6404" width="13" style="1" customWidth="1"/>
    <col min="6405" max="6405" width="13.28515625" style="1" customWidth="1"/>
    <col min="6406" max="6406" width="18.5703125" style="1" customWidth="1"/>
    <col min="6407" max="6407" width="16.42578125" style="1" customWidth="1"/>
    <col min="6408" max="6408" width="16.140625" style="1" customWidth="1"/>
    <col min="6409" max="6410" width="16.42578125" style="1" customWidth="1"/>
    <col min="6411" max="6411" width="12.5703125" style="1" customWidth="1"/>
    <col min="6412" max="6656" width="11.42578125" style="1"/>
    <col min="6657" max="6657" width="25.5703125" style="1" customWidth="1"/>
    <col min="6658" max="6658" width="12.28515625" style="1" customWidth="1"/>
    <col min="6659" max="6659" width="16.5703125" style="1" customWidth="1"/>
    <col min="6660" max="6660" width="13" style="1" customWidth="1"/>
    <col min="6661" max="6661" width="13.28515625" style="1" customWidth="1"/>
    <col min="6662" max="6662" width="18.5703125" style="1" customWidth="1"/>
    <col min="6663" max="6663" width="16.42578125" style="1" customWidth="1"/>
    <col min="6664" max="6664" width="16.140625" style="1" customWidth="1"/>
    <col min="6665" max="6666" width="16.42578125" style="1" customWidth="1"/>
    <col min="6667" max="6667" width="12.5703125" style="1" customWidth="1"/>
    <col min="6668" max="6912" width="11.42578125" style="1"/>
    <col min="6913" max="6913" width="25.5703125" style="1" customWidth="1"/>
    <col min="6914" max="6914" width="12.28515625" style="1" customWidth="1"/>
    <col min="6915" max="6915" width="16.5703125" style="1" customWidth="1"/>
    <col min="6916" max="6916" width="13" style="1" customWidth="1"/>
    <col min="6917" max="6917" width="13.28515625" style="1" customWidth="1"/>
    <col min="6918" max="6918" width="18.5703125" style="1" customWidth="1"/>
    <col min="6919" max="6919" width="16.42578125" style="1" customWidth="1"/>
    <col min="6920" max="6920" width="16.140625" style="1" customWidth="1"/>
    <col min="6921" max="6922" width="16.42578125" style="1" customWidth="1"/>
    <col min="6923" max="6923" width="12.5703125" style="1" customWidth="1"/>
    <col min="6924" max="7168" width="11.42578125" style="1"/>
    <col min="7169" max="7169" width="25.5703125" style="1" customWidth="1"/>
    <col min="7170" max="7170" width="12.28515625" style="1" customWidth="1"/>
    <col min="7171" max="7171" width="16.5703125" style="1" customWidth="1"/>
    <col min="7172" max="7172" width="13" style="1" customWidth="1"/>
    <col min="7173" max="7173" width="13.28515625" style="1" customWidth="1"/>
    <col min="7174" max="7174" width="18.5703125" style="1" customWidth="1"/>
    <col min="7175" max="7175" width="16.42578125" style="1" customWidth="1"/>
    <col min="7176" max="7176" width="16.140625" style="1" customWidth="1"/>
    <col min="7177" max="7178" width="16.42578125" style="1" customWidth="1"/>
    <col min="7179" max="7179" width="12.5703125" style="1" customWidth="1"/>
    <col min="7180" max="7424" width="11.42578125" style="1"/>
    <col min="7425" max="7425" width="25.5703125" style="1" customWidth="1"/>
    <col min="7426" max="7426" width="12.28515625" style="1" customWidth="1"/>
    <col min="7427" max="7427" width="16.5703125" style="1" customWidth="1"/>
    <col min="7428" max="7428" width="13" style="1" customWidth="1"/>
    <col min="7429" max="7429" width="13.28515625" style="1" customWidth="1"/>
    <col min="7430" max="7430" width="18.5703125" style="1" customWidth="1"/>
    <col min="7431" max="7431" width="16.42578125" style="1" customWidth="1"/>
    <col min="7432" max="7432" width="16.140625" style="1" customWidth="1"/>
    <col min="7433" max="7434" width="16.42578125" style="1" customWidth="1"/>
    <col min="7435" max="7435" width="12.5703125" style="1" customWidth="1"/>
    <col min="7436" max="7680" width="11.42578125" style="1"/>
    <col min="7681" max="7681" width="25.5703125" style="1" customWidth="1"/>
    <col min="7682" max="7682" width="12.28515625" style="1" customWidth="1"/>
    <col min="7683" max="7683" width="16.5703125" style="1" customWidth="1"/>
    <col min="7684" max="7684" width="13" style="1" customWidth="1"/>
    <col min="7685" max="7685" width="13.28515625" style="1" customWidth="1"/>
    <col min="7686" max="7686" width="18.5703125" style="1" customWidth="1"/>
    <col min="7687" max="7687" width="16.42578125" style="1" customWidth="1"/>
    <col min="7688" max="7688" width="16.140625" style="1" customWidth="1"/>
    <col min="7689" max="7690" width="16.42578125" style="1" customWidth="1"/>
    <col min="7691" max="7691" width="12.5703125" style="1" customWidth="1"/>
    <col min="7692" max="7936" width="11.42578125" style="1"/>
    <col min="7937" max="7937" width="25.5703125" style="1" customWidth="1"/>
    <col min="7938" max="7938" width="12.28515625" style="1" customWidth="1"/>
    <col min="7939" max="7939" width="16.5703125" style="1" customWidth="1"/>
    <col min="7940" max="7940" width="13" style="1" customWidth="1"/>
    <col min="7941" max="7941" width="13.28515625" style="1" customWidth="1"/>
    <col min="7942" max="7942" width="18.5703125" style="1" customWidth="1"/>
    <col min="7943" max="7943" width="16.42578125" style="1" customWidth="1"/>
    <col min="7944" max="7944" width="16.140625" style="1" customWidth="1"/>
    <col min="7945" max="7946" width="16.42578125" style="1" customWidth="1"/>
    <col min="7947" max="7947" width="12.5703125" style="1" customWidth="1"/>
    <col min="7948" max="8192" width="11.42578125" style="1"/>
    <col min="8193" max="8193" width="25.5703125" style="1" customWidth="1"/>
    <col min="8194" max="8194" width="12.28515625" style="1" customWidth="1"/>
    <col min="8195" max="8195" width="16.5703125" style="1" customWidth="1"/>
    <col min="8196" max="8196" width="13" style="1" customWidth="1"/>
    <col min="8197" max="8197" width="13.28515625" style="1" customWidth="1"/>
    <col min="8198" max="8198" width="18.5703125" style="1" customWidth="1"/>
    <col min="8199" max="8199" width="16.42578125" style="1" customWidth="1"/>
    <col min="8200" max="8200" width="16.140625" style="1" customWidth="1"/>
    <col min="8201" max="8202" width="16.42578125" style="1" customWidth="1"/>
    <col min="8203" max="8203" width="12.5703125" style="1" customWidth="1"/>
    <col min="8204" max="8448" width="11.42578125" style="1"/>
    <col min="8449" max="8449" width="25.5703125" style="1" customWidth="1"/>
    <col min="8450" max="8450" width="12.28515625" style="1" customWidth="1"/>
    <col min="8451" max="8451" width="16.5703125" style="1" customWidth="1"/>
    <col min="8452" max="8452" width="13" style="1" customWidth="1"/>
    <col min="8453" max="8453" width="13.28515625" style="1" customWidth="1"/>
    <col min="8454" max="8454" width="18.5703125" style="1" customWidth="1"/>
    <col min="8455" max="8455" width="16.42578125" style="1" customWidth="1"/>
    <col min="8456" max="8456" width="16.140625" style="1" customWidth="1"/>
    <col min="8457" max="8458" width="16.42578125" style="1" customWidth="1"/>
    <col min="8459" max="8459" width="12.5703125" style="1" customWidth="1"/>
    <col min="8460" max="8704" width="11.42578125" style="1"/>
    <col min="8705" max="8705" width="25.5703125" style="1" customWidth="1"/>
    <col min="8706" max="8706" width="12.28515625" style="1" customWidth="1"/>
    <col min="8707" max="8707" width="16.5703125" style="1" customWidth="1"/>
    <col min="8708" max="8708" width="13" style="1" customWidth="1"/>
    <col min="8709" max="8709" width="13.28515625" style="1" customWidth="1"/>
    <col min="8710" max="8710" width="18.5703125" style="1" customWidth="1"/>
    <col min="8711" max="8711" width="16.42578125" style="1" customWidth="1"/>
    <col min="8712" max="8712" width="16.140625" style="1" customWidth="1"/>
    <col min="8713" max="8714" width="16.42578125" style="1" customWidth="1"/>
    <col min="8715" max="8715" width="12.5703125" style="1" customWidth="1"/>
    <col min="8716" max="8960" width="11.42578125" style="1"/>
    <col min="8961" max="8961" width="25.5703125" style="1" customWidth="1"/>
    <col min="8962" max="8962" width="12.28515625" style="1" customWidth="1"/>
    <col min="8963" max="8963" width="16.5703125" style="1" customWidth="1"/>
    <col min="8964" max="8964" width="13" style="1" customWidth="1"/>
    <col min="8965" max="8965" width="13.28515625" style="1" customWidth="1"/>
    <col min="8966" max="8966" width="18.5703125" style="1" customWidth="1"/>
    <col min="8967" max="8967" width="16.42578125" style="1" customWidth="1"/>
    <col min="8968" max="8968" width="16.140625" style="1" customWidth="1"/>
    <col min="8969" max="8970" width="16.42578125" style="1" customWidth="1"/>
    <col min="8971" max="8971" width="12.5703125" style="1" customWidth="1"/>
    <col min="8972" max="9216" width="11.42578125" style="1"/>
    <col min="9217" max="9217" width="25.5703125" style="1" customWidth="1"/>
    <col min="9218" max="9218" width="12.28515625" style="1" customWidth="1"/>
    <col min="9219" max="9219" width="16.5703125" style="1" customWidth="1"/>
    <col min="9220" max="9220" width="13" style="1" customWidth="1"/>
    <col min="9221" max="9221" width="13.28515625" style="1" customWidth="1"/>
    <col min="9222" max="9222" width="18.5703125" style="1" customWidth="1"/>
    <col min="9223" max="9223" width="16.42578125" style="1" customWidth="1"/>
    <col min="9224" max="9224" width="16.140625" style="1" customWidth="1"/>
    <col min="9225" max="9226" width="16.42578125" style="1" customWidth="1"/>
    <col min="9227" max="9227" width="12.5703125" style="1" customWidth="1"/>
    <col min="9228" max="9472" width="11.42578125" style="1"/>
    <col min="9473" max="9473" width="25.5703125" style="1" customWidth="1"/>
    <col min="9474" max="9474" width="12.28515625" style="1" customWidth="1"/>
    <col min="9475" max="9475" width="16.5703125" style="1" customWidth="1"/>
    <col min="9476" max="9476" width="13" style="1" customWidth="1"/>
    <col min="9477" max="9477" width="13.28515625" style="1" customWidth="1"/>
    <col min="9478" max="9478" width="18.5703125" style="1" customWidth="1"/>
    <col min="9479" max="9479" width="16.42578125" style="1" customWidth="1"/>
    <col min="9480" max="9480" width="16.140625" style="1" customWidth="1"/>
    <col min="9481" max="9482" width="16.42578125" style="1" customWidth="1"/>
    <col min="9483" max="9483" width="12.5703125" style="1" customWidth="1"/>
    <col min="9484" max="9728" width="11.42578125" style="1"/>
    <col min="9729" max="9729" width="25.5703125" style="1" customWidth="1"/>
    <col min="9730" max="9730" width="12.28515625" style="1" customWidth="1"/>
    <col min="9731" max="9731" width="16.5703125" style="1" customWidth="1"/>
    <col min="9732" max="9732" width="13" style="1" customWidth="1"/>
    <col min="9733" max="9733" width="13.28515625" style="1" customWidth="1"/>
    <col min="9734" max="9734" width="18.5703125" style="1" customWidth="1"/>
    <col min="9735" max="9735" width="16.42578125" style="1" customWidth="1"/>
    <col min="9736" max="9736" width="16.140625" style="1" customWidth="1"/>
    <col min="9737" max="9738" width="16.42578125" style="1" customWidth="1"/>
    <col min="9739" max="9739" width="12.5703125" style="1" customWidth="1"/>
    <col min="9740" max="9984" width="11.42578125" style="1"/>
    <col min="9985" max="9985" width="25.5703125" style="1" customWidth="1"/>
    <col min="9986" max="9986" width="12.28515625" style="1" customWidth="1"/>
    <col min="9987" max="9987" width="16.5703125" style="1" customWidth="1"/>
    <col min="9988" max="9988" width="13" style="1" customWidth="1"/>
    <col min="9989" max="9989" width="13.28515625" style="1" customWidth="1"/>
    <col min="9990" max="9990" width="18.5703125" style="1" customWidth="1"/>
    <col min="9991" max="9991" width="16.42578125" style="1" customWidth="1"/>
    <col min="9992" max="9992" width="16.140625" style="1" customWidth="1"/>
    <col min="9993" max="9994" width="16.42578125" style="1" customWidth="1"/>
    <col min="9995" max="9995" width="12.5703125" style="1" customWidth="1"/>
    <col min="9996" max="10240" width="11.42578125" style="1"/>
    <col min="10241" max="10241" width="25.5703125" style="1" customWidth="1"/>
    <col min="10242" max="10242" width="12.28515625" style="1" customWidth="1"/>
    <col min="10243" max="10243" width="16.5703125" style="1" customWidth="1"/>
    <col min="10244" max="10244" width="13" style="1" customWidth="1"/>
    <col min="10245" max="10245" width="13.28515625" style="1" customWidth="1"/>
    <col min="10246" max="10246" width="18.5703125" style="1" customWidth="1"/>
    <col min="10247" max="10247" width="16.42578125" style="1" customWidth="1"/>
    <col min="10248" max="10248" width="16.140625" style="1" customWidth="1"/>
    <col min="10249" max="10250" width="16.42578125" style="1" customWidth="1"/>
    <col min="10251" max="10251" width="12.5703125" style="1" customWidth="1"/>
    <col min="10252" max="10496" width="11.42578125" style="1"/>
    <col min="10497" max="10497" width="25.5703125" style="1" customWidth="1"/>
    <col min="10498" max="10498" width="12.28515625" style="1" customWidth="1"/>
    <col min="10499" max="10499" width="16.5703125" style="1" customWidth="1"/>
    <col min="10500" max="10500" width="13" style="1" customWidth="1"/>
    <col min="10501" max="10501" width="13.28515625" style="1" customWidth="1"/>
    <col min="10502" max="10502" width="18.5703125" style="1" customWidth="1"/>
    <col min="10503" max="10503" width="16.42578125" style="1" customWidth="1"/>
    <col min="10504" max="10504" width="16.140625" style="1" customWidth="1"/>
    <col min="10505" max="10506" width="16.42578125" style="1" customWidth="1"/>
    <col min="10507" max="10507" width="12.5703125" style="1" customWidth="1"/>
    <col min="10508" max="10752" width="11.42578125" style="1"/>
    <col min="10753" max="10753" width="25.5703125" style="1" customWidth="1"/>
    <col min="10754" max="10754" width="12.28515625" style="1" customWidth="1"/>
    <col min="10755" max="10755" width="16.5703125" style="1" customWidth="1"/>
    <col min="10756" max="10756" width="13" style="1" customWidth="1"/>
    <col min="10757" max="10757" width="13.28515625" style="1" customWidth="1"/>
    <col min="10758" max="10758" width="18.5703125" style="1" customWidth="1"/>
    <col min="10759" max="10759" width="16.42578125" style="1" customWidth="1"/>
    <col min="10760" max="10760" width="16.140625" style="1" customWidth="1"/>
    <col min="10761" max="10762" width="16.42578125" style="1" customWidth="1"/>
    <col min="10763" max="10763" width="12.5703125" style="1" customWidth="1"/>
    <col min="10764" max="11008" width="11.42578125" style="1"/>
    <col min="11009" max="11009" width="25.5703125" style="1" customWidth="1"/>
    <col min="11010" max="11010" width="12.28515625" style="1" customWidth="1"/>
    <col min="11011" max="11011" width="16.5703125" style="1" customWidth="1"/>
    <col min="11012" max="11012" width="13" style="1" customWidth="1"/>
    <col min="11013" max="11013" width="13.28515625" style="1" customWidth="1"/>
    <col min="11014" max="11014" width="18.5703125" style="1" customWidth="1"/>
    <col min="11015" max="11015" width="16.42578125" style="1" customWidth="1"/>
    <col min="11016" max="11016" width="16.140625" style="1" customWidth="1"/>
    <col min="11017" max="11018" width="16.42578125" style="1" customWidth="1"/>
    <col min="11019" max="11019" width="12.5703125" style="1" customWidth="1"/>
    <col min="11020" max="11264" width="11.42578125" style="1"/>
    <col min="11265" max="11265" width="25.5703125" style="1" customWidth="1"/>
    <col min="11266" max="11266" width="12.28515625" style="1" customWidth="1"/>
    <col min="11267" max="11267" width="16.5703125" style="1" customWidth="1"/>
    <col min="11268" max="11268" width="13" style="1" customWidth="1"/>
    <col min="11269" max="11269" width="13.28515625" style="1" customWidth="1"/>
    <col min="11270" max="11270" width="18.5703125" style="1" customWidth="1"/>
    <col min="11271" max="11271" width="16.42578125" style="1" customWidth="1"/>
    <col min="11272" max="11272" width="16.140625" style="1" customWidth="1"/>
    <col min="11273" max="11274" width="16.42578125" style="1" customWidth="1"/>
    <col min="11275" max="11275" width="12.5703125" style="1" customWidth="1"/>
    <col min="11276" max="11520" width="11.42578125" style="1"/>
    <col min="11521" max="11521" width="25.5703125" style="1" customWidth="1"/>
    <col min="11522" max="11522" width="12.28515625" style="1" customWidth="1"/>
    <col min="11523" max="11523" width="16.5703125" style="1" customWidth="1"/>
    <col min="11524" max="11524" width="13" style="1" customWidth="1"/>
    <col min="11525" max="11525" width="13.28515625" style="1" customWidth="1"/>
    <col min="11526" max="11526" width="18.5703125" style="1" customWidth="1"/>
    <col min="11527" max="11527" width="16.42578125" style="1" customWidth="1"/>
    <col min="11528" max="11528" width="16.140625" style="1" customWidth="1"/>
    <col min="11529" max="11530" width="16.42578125" style="1" customWidth="1"/>
    <col min="11531" max="11531" width="12.5703125" style="1" customWidth="1"/>
    <col min="11532" max="11776" width="11.42578125" style="1"/>
    <col min="11777" max="11777" width="25.5703125" style="1" customWidth="1"/>
    <col min="11778" max="11778" width="12.28515625" style="1" customWidth="1"/>
    <col min="11779" max="11779" width="16.5703125" style="1" customWidth="1"/>
    <col min="11780" max="11780" width="13" style="1" customWidth="1"/>
    <col min="11781" max="11781" width="13.28515625" style="1" customWidth="1"/>
    <col min="11782" max="11782" width="18.5703125" style="1" customWidth="1"/>
    <col min="11783" max="11783" width="16.42578125" style="1" customWidth="1"/>
    <col min="11784" max="11784" width="16.140625" style="1" customWidth="1"/>
    <col min="11785" max="11786" width="16.42578125" style="1" customWidth="1"/>
    <col min="11787" max="11787" width="12.5703125" style="1" customWidth="1"/>
    <col min="11788" max="12032" width="11.42578125" style="1"/>
    <col min="12033" max="12033" width="25.5703125" style="1" customWidth="1"/>
    <col min="12034" max="12034" width="12.28515625" style="1" customWidth="1"/>
    <col min="12035" max="12035" width="16.5703125" style="1" customWidth="1"/>
    <col min="12036" max="12036" width="13" style="1" customWidth="1"/>
    <col min="12037" max="12037" width="13.28515625" style="1" customWidth="1"/>
    <col min="12038" max="12038" width="18.5703125" style="1" customWidth="1"/>
    <col min="12039" max="12039" width="16.42578125" style="1" customWidth="1"/>
    <col min="12040" max="12040" width="16.140625" style="1" customWidth="1"/>
    <col min="12041" max="12042" width="16.42578125" style="1" customWidth="1"/>
    <col min="12043" max="12043" width="12.5703125" style="1" customWidth="1"/>
    <col min="12044" max="12288" width="11.42578125" style="1"/>
    <col min="12289" max="12289" width="25.5703125" style="1" customWidth="1"/>
    <col min="12290" max="12290" width="12.28515625" style="1" customWidth="1"/>
    <col min="12291" max="12291" width="16.5703125" style="1" customWidth="1"/>
    <col min="12292" max="12292" width="13" style="1" customWidth="1"/>
    <col min="12293" max="12293" width="13.28515625" style="1" customWidth="1"/>
    <col min="12294" max="12294" width="18.5703125" style="1" customWidth="1"/>
    <col min="12295" max="12295" width="16.42578125" style="1" customWidth="1"/>
    <col min="12296" max="12296" width="16.140625" style="1" customWidth="1"/>
    <col min="12297" max="12298" width="16.42578125" style="1" customWidth="1"/>
    <col min="12299" max="12299" width="12.5703125" style="1" customWidth="1"/>
    <col min="12300" max="12544" width="11.42578125" style="1"/>
    <col min="12545" max="12545" width="25.5703125" style="1" customWidth="1"/>
    <col min="12546" max="12546" width="12.28515625" style="1" customWidth="1"/>
    <col min="12547" max="12547" width="16.5703125" style="1" customWidth="1"/>
    <col min="12548" max="12548" width="13" style="1" customWidth="1"/>
    <col min="12549" max="12549" width="13.28515625" style="1" customWidth="1"/>
    <col min="12550" max="12550" width="18.5703125" style="1" customWidth="1"/>
    <col min="12551" max="12551" width="16.42578125" style="1" customWidth="1"/>
    <col min="12552" max="12552" width="16.140625" style="1" customWidth="1"/>
    <col min="12553" max="12554" width="16.42578125" style="1" customWidth="1"/>
    <col min="12555" max="12555" width="12.5703125" style="1" customWidth="1"/>
    <col min="12556" max="12800" width="11.42578125" style="1"/>
    <col min="12801" max="12801" width="25.5703125" style="1" customWidth="1"/>
    <col min="12802" max="12802" width="12.28515625" style="1" customWidth="1"/>
    <col min="12803" max="12803" width="16.5703125" style="1" customWidth="1"/>
    <col min="12804" max="12804" width="13" style="1" customWidth="1"/>
    <col min="12805" max="12805" width="13.28515625" style="1" customWidth="1"/>
    <col min="12806" max="12806" width="18.5703125" style="1" customWidth="1"/>
    <col min="12807" max="12807" width="16.42578125" style="1" customWidth="1"/>
    <col min="12808" max="12808" width="16.140625" style="1" customWidth="1"/>
    <col min="12809" max="12810" width="16.42578125" style="1" customWidth="1"/>
    <col min="12811" max="12811" width="12.5703125" style="1" customWidth="1"/>
    <col min="12812" max="13056" width="11.42578125" style="1"/>
    <col min="13057" max="13057" width="25.5703125" style="1" customWidth="1"/>
    <col min="13058" max="13058" width="12.28515625" style="1" customWidth="1"/>
    <col min="13059" max="13059" width="16.5703125" style="1" customWidth="1"/>
    <col min="13060" max="13060" width="13" style="1" customWidth="1"/>
    <col min="13061" max="13061" width="13.28515625" style="1" customWidth="1"/>
    <col min="13062" max="13062" width="18.5703125" style="1" customWidth="1"/>
    <col min="13063" max="13063" width="16.42578125" style="1" customWidth="1"/>
    <col min="13064" max="13064" width="16.140625" style="1" customWidth="1"/>
    <col min="13065" max="13066" width="16.42578125" style="1" customWidth="1"/>
    <col min="13067" max="13067" width="12.5703125" style="1" customWidth="1"/>
    <col min="13068" max="13312" width="11.42578125" style="1"/>
    <col min="13313" max="13313" width="25.5703125" style="1" customWidth="1"/>
    <col min="13314" max="13314" width="12.28515625" style="1" customWidth="1"/>
    <col min="13315" max="13315" width="16.5703125" style="1" customWidth="1"/>
    <col min="13316" max="13316" width="13" style="1" customWidth="1"/>
    <col min="13317" max="13317" width="13.28515625" style="1" customWidth="1"/>
    <col min="13318" max="13318" width="18.5703125" style="1" customWidth="1"/>
    <col min="13319" max="13319" width="16.42578125" style="1" customWidth="1"/>
    <col min="13320" max="13320" width="16.140625" style="1" customWidth="1"/>
    <col min="13321" max="13322" width="16.42578125" style="1" customWidth="1"/>
    <col min="13323" max="13323" width="12.5703125" style="1" customWidth="1"/>
    <col min="13324" max="13568" width="11.42578125" style="1"/>
    <col min="13569" max="13569" width="25.5703125" style="1" customWidth="1"/>
    <col min="13570" max="13570" width="12.28515625" style="1" customWidth="1"/>
    <col min="13571" max="13571" width="16.5703125" style="1" customWidth="1"/>
    <col min="13572" max="13572" width="13" style="1" customWidth="1"/>
    <col min="13573" max="13573" width="13.28515625" style="1" customWidth="1"/>
    <col min="13574" max="13574" width="18.5703125" style="1" customWidth="1"/>
    <col min="13575" max="13575" width="16.42578125" style="1" customWidth="1"/>
    <col min="13576" max="13576" width="16.140625" style="1" customWidth="1"/>
    <col min="13577" max="13578" width="16.42578125" style="1" customWidth="1"/>
    <col min="13579" max="13579" width="12.5703125" style="1" customWidth="1"/>
    <col min="13580" max="13824" width="11.42578125" style="1"/>
    <col min="13825" max="13825" width="25.5703125" style="1" customWidth="1"/>
    <col min="13826" max="13826" width="12.28515625" style="1" customWidth="1"/>
    <col min="13827" max="13827" width="16.5703125" style="1" customWidth="1"/>
    <col min="13828" max="13828" width="13" style="1" customWidth="1"/>
    <col min="13829" max="13829" width="13.28515625" style="1" customWidth="1"/>
    <col min="13830" max="13830" width="18.5703125" style="1" customWidth="1"/>
    <col min="13831" max="13831" width="16.42578125" style="1" customWidth="1"/>
    <col min="13832" max="13832" width="16.140625" style="1" customWidth="1"/>
    <col min="13833" max="13834" width="16.42578125" style="1" customWidth="1"/>
    <col min="13835" max="13835" width="12.5703125" style="1" customWidth="1"/>
    <col min="13836" max="14080" width="11.42578125" style="1"/>
    <col min="14081" max="14081" width="25.5703125" style="1" customWidth="1"/>
    <col min="14082" max="14082" width="12.28515625" style="1" customWidth="1"/>
    <col min="14083" max="14083" width="16.5703125" style="1" customWidth="1"/>
    <col min="14084" max="14084" width="13" style="1" customWidth="1"/>
    <col min="14085" max="14085" width="13.28515625" style="1" customWidth="1"/>
    <col min="14086" max="14086" width="18.5703125" style="1" customWidth="1"/>
    <col min="14087" max="14087" width="16.42578125" style="1" customWidth="1"/>
    <col min="14088" max="14088" width="16.140625" style="1" customWidth="1"/>
    <col min="14089" max="14090" width="16.42578125" style="1" customWidth="1"/>
    <col min="14091" max="14091" width="12.5703125" style="1" customWidth="1"/>
    <col min="14092" max="14336" width="11.42578125" style="1"/>
    <col min="14337" max="14337" width="25.5703125" style="1" customWidth="1"/>
    <col min="14338" max="14338" width="12.28515625" style="1" customWidth="1"/>
    <col min="14339" max="14339" width="16.5703125" style="1" customWidth="1"/>
    <col min="14340" max="14340" width="13" style="1" customWidth="1"/>
    <col min="14341" max="14341" width="13.28515625" style="1" customWidth="1"/>
    <col min="14342" max="14342" width="18.5703125" style="1" customWidth="1"/>
    <col min="14343" max="14343" width="16.42578125" style="1" customWidth="1"/>
    <col min="14344" max="14344" width="16.140625" style="1" customWidth="1"/>
    <col min="14345" max="14346" width="16.42578125" style="1" customWidth="1"/>
    <col min="14347" max="14347" width="12.5703125" style="1" customWidth="1"/>
    <col min="14348" max="14592" width="11.42578125" style="1"/>
    <col min="14593" max="14593" width="25.5703125" style="1" customWidth="1"/>
    <col min="14594" max="14594" width="12.28515625" style="1" customWidth="1"/>
    <col min="14595" max="14595" width="16.5703125" style="1" customWidth="1"/>
    <col min="14596" max="14596" width="13" style="1" customWidth="1"/>
    <col min="14597" max="14597" width="13.28515625" style="1" customWidth="1"/>
    <col min="14598" max="14598" width="18.5703125" style="1" customWidth="1"/>
    <col min="14599" max="14599" width="16.42578125" style="1" customWidth="1"/>
    <col min="14600" max="14600" width="16.140625" style="1" customWidth="1"/>
    <col min="14601" max="14602" width="16.42578125" style="1" customWidth="1"/>
    <col min="14603" max="14603" width="12.5703125" style="1" customWidth="1"/>
    <col min="14604" max="14848" width="11.42578125" style="1"/>
    <col min="14849" max="14849" width="25.5703125" style="1" customWidth="1"/>
    <col min="14850" max="14850" width="12.28515625" style="1" customWidth="1"/>
    <col min="14851" max="14851" width="16.5703125" style="1" customWidth="1"/>
    <col min="14852" max="14852" width="13" style="1" customWidth="1"/>
    <col min="14853" max="14853" width="13.28515625" style="1" customWidth="1"/>
    <col min="14854" max="14854" width="18.5703125" style="1" customWidth="1"/>
    <col min="14855" max="14855" width="16.42578125" style="1" customWidth="1"/>
    <col min="14856" max="14856" width="16.140625" style="1" customWidth="1"/>
    <col min="14857" max="14858" width="16.42578125" style="1" customWidth="1"/>
    <col min="14859" max="14859" width="12.5703125" style="1" customWidth="1"/>
    <col min="14860" max="15104" width="11.42578125" style="1"/>
    <col min="15105" max="15105" width="25.5703125" style="1" customWidth="1"/>
    <col min="15106" max="15106" width="12.28515625" style="1" customWidth="1"/>
    <col min="15107" max="15107" width="16.5703125" style="1" customWidth="1"/>
    <col min="15108" max="15108" width="13" style="1" customWidth="1"/>
    <col min="15109" max="15109" width="13.28515625" style="1" customWidth="1"/>
    <col min="15110" max="15110" width="18.5703125" style="1" customWidth="1"/>
    <col min="15111" max="15111" width="16.42578125" style="1" customWidth="1"/>
    <col min="15112" max="15112" width="16.140625" style="1" customWidth="1"/>
    <col min="15113" max="15114" width="16.42578125" style="1" customWidth="1"/>
    <col min="15115" max="15115" width="12.5703125" style="1" customWidth="1"/>
    <col min="15116" max="15360" width="11.42578125" style="1"/>
    <col min="15361" max="15361" width="25.5703125" style="1" customWidth="1"/>
    <col min="15362" max="15362" width="12.28515625" style="1" customWidth="1"/>
    <col min="15363" max="15363" width="16.5703125" style="1" customWidth="1"/>
    <col min="15364" max="15364" width="13" style="1" customWidth="1"/>
    <col min="15365" max="15365" width="13.28515625" style="1" customWidth="1"/>
    <col min="15366" max="15366" width="18.5703125" style="1" customWidth="1"/>
    <col min="15367" max="15367" width="16.42578125" style="1" customWidth="1"/>
    <col min="15368" max="15368" width="16.140625" style="1" customWidth="1"/>
    <col min="15369" max="15370" width="16.42578125" style="1" customWidth="1"/>
    <col min="15371" max="15371" width="12.5703125" style="1" customWidth="1"/>
    <col min="15372" max="15616" width="11.42578125" style="1"/>
    <col min="15617" max="15617" width="25.5703125" style="1" customWidth="1"/>
    <col min="15618" max="15618" width="12.28515625" style="1" customWidth="1"/>
    <col min="15619" max="15619" width="16.5703125" style="1" customWidth="1"/>
    <col min="15620" max="15620" width="13" style="1" customWidth="1"/>
    <col min="15621" max="15621" width="13.28515625" style="1" customWidth="1"/>
    <col min="15622" max="15622" width="18.5703125" style="1" customWidth="1"/>
    <col min="15623" max="15623" width="16.42578125" style="1" customWidth="1"/>
    <col min="15624" max="15624" width="16.140625" style="1" customWidth="1"/>
    <col min="15625" max="15626" width="16.42578125" style="1" customWidth="1"/>
    <col min="15627" max="15627" width="12.5703125" style="1" customWidth="1"/>
    <col min="15628" max="15872" width="11.42578125" style="1"/>
    <col min="15873" max="15873" width="25.5703125" style="1" customWidth="1"/>
    <col min="15874" max="15874" width="12.28515625" style="1" customWidth="1"/>
    <col min="15875" max="15875" width="16.5703125" style="1" customWidth="1"/>
    <col min="15876" max="15876" width="13" style="1" customWidth="1"/>
    <col min="15877" max="15877" width="13.28515625" style="1" customWidth="1"/>
    <col min="15878" max="15878" width="18.5703125" style="1" customWidth="1"/>
    <col min="15879" max="15879" width="16.42578125" style="1" customWidth="1"/>
    <col min="15880" max="15880" width="16.140625" style="1" customWidth="1"/>
    <col min="15881" max="15882" width="16.42578125" style="1" customWidth="1"/>
    <col min="15883" max="15883" width="12.5703125" style="1" customWidth="1"/>
    <col min="15884" max="16128" width="11.42578125" style="1"/>
    <col min="16129" max="16129" width="25.5703125" style="1" customWidth="1"/>
    <col min="16130" max="16130" width="12.28515625" style="1" customWidth="1"/>
    <col min="16131" max="16131" width="16.5703125" style="1" customWidth="1"/>
    <col min="16132" max="16132" width="13" style="1" customWidth="1"/>
    <col min="16133" max="16133" width="13.28515625" style="1" customWidth="1"/>
    <col min="16134" max="16134" width="18.5703125" style="1" customWidth="1"/>
    <col min="16135" max="16135" width="16.42578125" style="1" customWidth="1"/>
    <col min="16136" max="16136" width="16.140625" style="1" customWidth="1"/>
    <col min="16137" max="16138" width="16.42578125" style="1" customWidth="1"/>
    <col min="16139" max="16139" width="12.5703125" style="1" customWidth="1"/>
    <col min="16140" max="16384" width="11.42578125" style="1"/>
  </cols>
  <sheetData>
    <row r="1" spans="1:12" ht="14.25" thickBot="1" x14ac:dyDescent="0.3"/>
    <row r="2" spans="1:12" ht="14.25" customHeight="1" x14ac:dyDescent="0.25">
      <c r="A2" s="3"/>
      <c r="B2" s="4" t="str">
        <f>'[1]Redes 1'!B1</f>
        <v>REGISTRO DE INFORME MENSUAL</v>
      </c>
      <c r="C2" s="5"/>
      <c r="D2" s="5"/>
      <c r="E2" s="5"/>
      <c r="F2" s="5"/>
      <c r="G2" s="5"/>
      <c r="H2" s="6"/>
      <c r="I2" s="7" t="s">
        <v>0</v>
      </c>
      <c r="J2" s="8"/>
      <c r="K2" s="9"/>
    </row>
    <row r="3" spans="1:12" ht="13.5" customHeight="1" x14ac:dyDescent="0.25">
      <c r="A3" s="10"/>
      <c r="B3" s="11"/>
      <c r="C3" s="12"/>
      <c r="D3" s="12"/>
      <c r="E3" s="12"/>
      <c r="F3" s="12"/>
      <c r="G3" s="12"/>
      <c r="H3" s="13"/>
      <c r="I3" s="14"/>
      <c r="J3" s="15"/>
      <c r="K3" s="16"/>
    </row>
    <row r="4" spans="1:12" ht="24" customHeight="1" thickBot="1" x14ac:dyDescent="0.3">
      <c r="A4" s="10"/>
      <c r="B4" s="17"/>
      <c r="C4" s="18"/>
      <c r="D4" s="18"/>
      <c r="E4" s="18"/>
      <c r="F4" s="18"/>
      <c r="G4" s="18"/>
      <c r="H4" s="19"/>
      <c r="I4" s="20"/>
      <c r="J4" s="21"/>
      <c r="K4" s="22"/>
    </row>
    <row r="5" spans="1:12" ht="18" customHeight="1" thickBot="1" x14ac:dyDescent="0.3">
      <c r="A5" s="23"/>
      <c r="B5" s="24" t="str">
        <f>'[1]Redes 1'!B3</f>
        <v>RG-GOM-CC-05-N851-10</v>
      </c>
      <c r="C5" s="25"/>
      <c r="D5" s="25"/>
      <c r="E5" s="25"/>
      <c r="F5" s="25"/>
      <c r="G5" s="25"/>
      <c r="H5" s="25"/>
      <c r="I5" s="26" t="s">
        <v>1</v>
      </c>
      <c r="J5" s="27"/>
      <c r="K5" s="28"/>
    </row>
    <row r="6" spans="1:12" ht="6.75" customHeight="1" thickBot="1" x14ac:dyDescent="0.3">
      <c r="A6" s="29"/>
      <c r="B6" s="30"/>
      <c r="C6" s="30"/>
      <c r="D6" s="30"/>
      <c r="E6" s="30"/>
      <c r="F6" s="30"/>
      <c r="G6" s="30"/>
      <c r="H6" s="30"/>
      <c r="I6" s="30"/>
      <c r="J6" s="30"/>
      <c r="K6" s="30"/>
    </row>
    <row r="7" spans="1:12" ht="13.5" customHeight="1" x14ac:dyDescent="0.25">
      <c r="A7" s="31" t="s">
        <v>2</v>
      </c>
      <c r="B7" s="32"/>
      <c r="C7" s="32"/>
      <c r="D7" s="32"/>
      <c r="E7" s="32"/>
      <c r="F7" s="32"/>
      <c r="G7" s="32"/>
      <c r="H7" s="32"/>
      <c r="I7" s="32"/>
      <c r="J7" s="32"/>
      <c r="K7" s="33"/>
    </row>
    <row r="8" spans="1:12" ht="13.5" customHeight="1" x14ac:dyDescent="0.25">
      <c r="A8" s="34" t="s">
        <v>3</v>
      </c>
      <c r="B8" s="35"/>
      <c r="C8" s="35"/>
      <c r="D8" s="35"/>
      <c r="E8" s="35"/>
      <c r="F8" s="35"/>
      <c r="G8" s="35"/>
      <c r="H8" s="35"/>
      <c r="I8" s="35"/>
      <c r="J8" s="35"/>
      <c r="K8" s="36"/>
    </row>
    <row r="9" spans="1:12" ht="14.25" customHeight="1" thickBot="1" x14ac:dyDescent="0.3">
      <c r="A9" s="37"/>
      <c r="B9" s="38" t="s">
        <v>4</v>
      </c>
      <c r="C9" s="38"/>
      <c r="D9" s="38"/>
      <c r="E9" s="38"/>
      <c r="F9" s="39" t="str">
        <f>'[1]POBLACION S'!E1</f>
        <v>OCTUBRE DE 2022</v>
      </c>
      <c r="G9" s="39"/>
      <c r="H9" s="40"/>
      <c r="I9" s="40"/>
      <c r="J9" s="40"/>
      <c r="K9" s="41"/>
    </row>
    <row r="10" spans="1:12" ht="13.5" customHeight="1" x14ac:dyDescent="0.25">
      <c r="A10" s="42" t="s">
        <v>5</v>
      </c>
      <c r="B10" s="43"/>
      <c r="C10" s="43"/>
      <c r="D10" s="43"/>
      <c r="E10" s="43"/>
      <c r="F10" s="42" t="s">
        <v>6</v>
      </c>
      <c r="G10" s="43"/>
      <c r="H10" s="43"/>
      <c r="I10" s="43"/>
      <c r="J10" s="43"/>
      <c r="K10" s="44"/>
    </row>
    <row r="11" spans="1:12" ht="30" customHeight="1" x14ac:dyDescent="0.25">
      <c r="A11" s="45" t="s">
        <v>7</v>
      </c>
      <c r="B11" s="46"/>
      <c r="C11" s="47" t="s">
        <v>8</v>
      </c>
      <c r="D11" s="47"/>
      <c r="E11" s="47"/>
      <c r="F11" s="48" t="s">
        <v>9</v>
      </c>
      <c r="G11" s="49"/>
      <c r="H11" s="49"/>
      <c r="I11" s="49"/>
      <c r="J11" s="47" t="s">
        <v>10</v>
      </c>
      <c r="K11" s="50"/>
    </row>
    <row r="12" spans="1:12" ht="27.75" customHeight="1" x14ac:dyDescent="0.25">
      <c r="A12" s="51" t="s">
        <v>11</v>
      </c>
      <c r="B12" s="52"/>
      <c r="C12" s="47" t="s">
        <v>12</v>
      </c>
      <c r="D12" s="47"/>
      <c r="E12" s="50"/>
      <c r="F12" s="48" t="s">
        <v>13</v>
      </c>
      <c r="G12" s="49"/>
      <c r="H12" s="49"/>
      <c r="I12" s="53"/>
      <c r="J12" s="54">
        <v>44843</v>
      </c>
      <c r="K12" s="55"/>
    </row>
    <row r="13" spans="1:12" ht="17.25" customHeight="1" x14ac:dyDescent="0.25">
      <c r="A13" s="48" t="s">
        <v>14</v>
      </c>
      <c r="B13" s="49"/>
      <c r="C13" s="47" t="s">
        <v>15</v>
      </c>
      <c r="D13" s="47"/>
      <c r="E13" s="47"/>
      <c r="F13" s="48" t="s">
        <v>16</v>
      </c>
      <c r="G13" s="49"/>
      <c r="H13" s="49"/>
      <c r="I13" s="53"/>
      <c r="J13" s="56" t="s">
        <v>17</v>
      </c>
      <c r="K13" s="57"/>
      <c r="L13" s="57"/>
    </row>
    <row r="14" spans="1:12" ht="21" customHeight="1" x14ac:dyDescent="0.25">
      <c r="A14" s="48" t="s">
        <v>18</v>
      </c>
      <c r="B14" s="49"/>
      <c r="C14" s="47" t="s">
        <v>19</v>
      </c>
      <c r="D14" s="47"/>
      <c r="E14" s="47"/>
      <c r="F14" s="48" t="s">
        <v>20</v>
      </c>
      <c r="G14" s="49"/>
      <c r="H14" s="49"/>
      <c r="I14" s="53"/>
      <c r="J14" s="58"/>
      <c r="K14" s="59"/>
    </row>
    <row r="15" spans="1:12" ht="18.75" customHeight="1" x14ac:dyDescent="0.25">
      <c r="A15" s="48" t="s">
        <v>21</v>
      </c>
      <c r="B15" s="49"/>
      <c r="C15" s="47" t="s">
        <v>22</v>
      </c>
      <c r="D15" s="47"/>
      <c r="E15" s="47"/>
      <c r="F15" s="60"/>
      <c r="G15" s="52"/>
      <c r="H15" s="61" t="s">
        <v>23</v>
      </c>
      <c r="I15" s="61"/>
      <c r="J15" s="62">
        <v>35</v>
      </c>
      <c r="K15" s="63"/>
    </row>
    <row r="16" spans="1:12" ht="18.75" customHeight="1" x14ac:dyDescent="0.25">
      <c r="A16" s="48" t="s">
        <v>24</v>
      </c>
      <c r="B16" s="49"/>
      <c r="C16" s="54">
        <v>44843</v>
      </c>
      <c r="D16" s="54"/>
      <c r="E16" s="54"/>
      <c r="F16" s="60"/>
      <c r="G16" s="52"/>
      <c r="H16" s="61" t="s">
        <v>25</v>
      </c>
      <c r="I16" s="61"/>
      <c r="J16" s="64">
        <v>20.399999999999999</v>
      </c>
      <c r="K16" s="63"/>
    </row>
    <row r="17" spans="1:17" ht="18.75" customHeight="1" thickBot="1" x14ac:dyDescent="0.3">
      <c r="A17" s="65" t="s">
        <v>26</v>
      </c>
      <c r="B17" s="66"/>
      <c r="C17" s="67" t="s">
        <v>27</v>
      </c>
      <c r="D17" s="67"/>
      <c r="E17" s="67"/>
      <c r="F17" s="68"/>
      <c r="G17" s="69"/>
      <c r="H17" s="69"/>
      <c r="I17" s="69"/>
      <c r="J17" s="70"/>
      <c r="K17" s="71"/>
    </row>
    <row r="18" spans="1:17" ht="10.5" customHeight="1" thickBot="1" x14ac:dyDescent="0.3">
      <c r="A18" s="72"/>
      <c r="B18" s="72"/>
      <c r="C18" s="73"/>
      <c r="D18" s="73"/>
      <c r="E18" s="73"/>
      <c r="F18" s="74"/>
      <c r="G18" s="75"/>
      <c r="H18" s="75"/>
      <c r="I18" s="75"/>
      <c r="J18" s="2"/>
      <c r="K18" s="2"/>
    </row>
    <row r="19" spans="1:17" s="74" customFormat="1" ht="15" customHeight="1" thickBot="1" x14ac:dyDescent="0.3">
      <c r="A19" s="76" t="s">
        <v>28</v>
      </c>
      <c r="B19" s="77" t="s">
        <v>29</v>
      </c>
      <c r="C19" s="78" t="s">
        <v>30</v>
      </c>
      <c r="D19" s="79"/>
      <c r="E19" s="76" t="s">
        <v>31</v>
      </c>
      <c r="F19" s="80" t="s">
        <v>32</v>
      </c>
      <c r="G19" s="81"/>
      <c r="H19" s="81"/>
      <c r="I19" s="81"/>
      <c r="J19" s="82"/>
      <c r="K19" s="83"/>
    </row>
    <row r="20" spans="1:17" s="74" customFormat="1" ht="27.75" customHeight="1" thickBot="1" x14ac:dyDescent="0.3">
      <c r="A20" s="84"/>
      <c r="B20" s="85"/>
      <c r="C20" s="86"/>
      <c r="D20" s="87"/>
      <c r="E20" s="84"/>
      <c r="F20" s="88" t="s">
        <v>33</v>
      </c>
      <c r="G20" s="88" t="s">
        <v>34</v>
      </c>
      <c r="H20" s="88" t="s">
        <v>35</v>
      </c>
      <c r="I20" s="88" t="s">
        <v>36</v>
      </c>
      <c r="J20" s="88" t="s">
        <v>37</v>
      </c>
      <c r="M20" s="89"/>
      <c r="N20" s="89"/>
      <c r="O20" s="89"/>
      <c r="P20" s="89"/>
      <c r="Q20" s="89"/>
    </row>
    <row r="21" spans="1:17" s="74" customFormat="1" ht="24" customHeight="1" thickBot="1" x14ac:dyDescent="0.3">
      <c r="A21" s="84"/>
      <c r="B21" s="85"/>
      <c r="C21" s="86"/>
      <c r="D21" s="87"/>
      <c r="E21" s="84"/>
      <c r="F21" s="90" t="s">
        <v>38</v>
      </c>
      <c r="G21" s="91" t="s">
        <v>39</v>
      </c>
      <c r="H21" s="91" t="s">
        <v>40</v>
      </c>
      <c r="I21" s="92" t="s">
        <v>41</v>
      </c>
      <c r="J21" s="92" t="s">
        <v>42</v>
      </c>
      <c r="M21" s="93"/>
      <c r="N21" s="93"/>
      <c r="O21" s="93"/>
      <c r="P21" s="93"/>
      <c r="Q21" s="93"/>
    </row>
    <row r="22" spans="1:17" s="74" customFormat="1" ht="16.5" customHeight="1" thickBot="1" x14ac:dyDescent="0.3">
      <c r="A22" s="94"/>
      <c r="B22" s="95"/>
      <c r="C22" s="96"/>
      <c r="D22" s="97"/>
      <c r="E22" s="94"/>
      <c r="F22" s="98">
        <v>22101161</v>
      </c>
      <c r="G22" s="98">
        <v>22101168</v>
      </c>
      <c r="H22" s="98">
        <v>22101163</v>
      </c>
      <c r="I22" s="98">
        <v>22101166</v>
      </c>
      <c r="J22" s="98">
        <v>22101167</v>
      </c>
      <c r="M22" s="93"/>
      <c r="N22" s="93"/>
      <c r="O22" s="93"/>
      <c r="P22" s="93"/>
      <c r="Q22" s="93"/>
    </row>
    <row r="23" spans="1:17" s="105" customFormat="1" ht="18.75" customHeight="1" x14ac:dyDescent="0.25">
      <c r="A23" s="99" t="s">
        <v>43</v>
      </c>
      <c r="B23" s="100" t="str">
        <f>IFERROR(VLOOKUP(A23,[1]Hoja1!$C$5:$F$41,2,FALSE)," ")</f>
        <v>mg/L</v>
      </c>
      <c r="C23" s="101" t="str">
        <f>IFERROR(VLOOKUP(A23,[1]Hoja1!$C$5:$F$41,3,FALSE)," ")</f>
        <v>HACH 8012</v>
      </c>
      <c r="D23" s="102"/>
      <c r="E23" s="100" t="str">
        <f>IFERROR(VLOOKUP(A23,[1]Hoja1!$C$5:$F$41,4,FALSE)," ")</f>
        <v>-</v>
      </c>
      <c r="F23" s="103">
        <v>9.0999999999999998E-2</v>
      </c>
      <c r="G23" s="103" t="s">
        <v>44</v>
      </c>
      <c r="H23" s="103" t="s">
        <v>44</v>
      </c>
      <c r="I23" s="104" t="s">
        <v>45</v>
      </c>
      <c r="J23" s="103" t="s">
        <v>44</v>
      </c>
    </row>
    <row r="24" spans="1:17" s="105" customFormat="1" ht="18.75" customHeight="1" x14ac:dyDescent="0.25">
      <c r="A24" s="106" t="s">
        <v>46</v>
      </c>
      <c r="B24" s="107" t="str">
        <f>IFERROR(VLOOKUP(A24,[1]Hoja1!$C$5:$F$41,2,FALSE)," ")</f>
        <v>µg/L</v>
      </c>
      <c r="C24" s="108" t="str">
        <f>IFERROR(VLOOKUP(A24,[1]Hoja1!$C$5:$F$41,3,FALSE)," ")</f>
        <v>Standard Methods-3114C</v>
      </c>
      <c r="D24" s="109"/>
      <c r="E24" s="107">
        <f>IFERROR(VLOOKUP(A24,[1]Hoja1!$C$5:$F$41,4,FALSE)," ")</f>
        <v>10</v>
      </c>
      <c r="F24" s="110" t="s">
        <v>47</v>
      </c>
      <c r="G24" s="110" t="s">
        <v>47</v>
      </c>
      <c r="H24" s="111">
        <v>5.3449999999999998</v>
      </c>
      <c r="I24" s="111">
        <v>2.819</v>
      </c>
      <c r="J24" s="112">
        <v>2.7789999999999999</v>
      </c>
    </row>
    <row r="25" spans="1:17" s="105" customFormat="1" ht="18.75" customHeight="1" x14ac:dyDescent="0.25">
      <c r="A25" s="106" t="s">
        <v>48</v>
      </c>
      <c r="B25" s="107" t="str">
        <f>IFERROR(VLOOKUP(A25,[1]Hoja1!$C$5:$F$41,2,FALSE)," ")</f>
        <v>mg/L</v>
      </c>
      <c r="C25" s="108" t="str">
        <f>IFERROR(VLOOKUP(A25,[1]Hoja1!$C$5:$F$41,3,FALSE)," ")</f>
        <v>HACH 8015</v>
      </c>
      <c r="D25" s="109"/>
      <c r="E25" s="113" t="str">
        <f>IFERROR(VLOOKUP(A25,[1]Hoja1!$C$5:$F$41,4,FALSE)," ")</f>
        <v>2,4</v>
      </c>
      <c r="F25" s="114">
        <v>0.1</v>
      </c>
      <c r="G25" s="114">
        <v>0.1</v>
      </c>
      <c r="H25" s="114">
        <v>0</v>
      </c>
      <c r="I25" s="114">
        <v>0.1</v>
      </c>
      <c r="J25" s="114">
        <v>0.2</v>
      </c>
      <c r="L25" s="115"/>
    </row>
    <row r="26" spans="1:17" s="105" customFormat="1" ht="18.75" customHeight="1" x14ac:dyDescent="0.25">
      <c r="A26" s="106" t="s">
        <v>49</v>
      </c>
      <c r="B26" s="107" t="str">
        <f>IFERROR(VLOOKUP(A26,[1]Hoja1!$C$5:$F$41,2,FALSE)," ")</f>
        <v>mg/L</v>
      </c>
      <c r="C26" s="108" t="str">
        <f>IFERROR(VLOOKUP(A26,[1]Hoja1!$C$5:$F$41,3,FALSE)," ")</f>
        <v>HACH-8021</v>
      </c>
      <c r="D26" s="109"/>
      <c r="E26" s="107" t="str">
        <f>IFERROR(VLOOKUP(A26,[1]Hoja1!$C$5:$F$41,4,FALSE)," ")</f>
        <v>0,3 a 1,5</v>
      </c>
      <c r="F26" s="116" t="s">
        <v>50</v>
      </c>
      <c r="G26" s="117" t="s">
        <v>51</v>
      </c>
      <c r="H26" s="117" t="s">
        <v>52</v>
      </c>
      <c r="I26" s="117" t="s">
        <v>53</v>
      </c>
      <c r="J26" s="117" t="s">
        <v>54</v>
      </c>
    </row>
    <row r="27" spans="1:17" s="105" customFormat="1" ht="18.75" customHeight="1" x14ac:dyDescent="0.25">
      <c r="A27" s="118" t="s">
        <v>55</v>
      </c>
      <c r="B27" s="107" t="str">
        <f>IFERROR(VLOOKUP(A27,[1]Hoja1!$C$5:$F$41,2,FALSE)," ")</f>
        <v>mg/L</v>
      </c>
      <c r="C27" s="108" t="str">
        <f>IFERROR(VLOOKUP(A27,[1]Hoja1!$C$5:$F$41,3,FALSE)," ")</f>
        <v>HACH-8506</v>
      </c>
      <c r="D27" s="109"/>
      <c r="E27" s="107" t="str">
        <f>IFERROR(VLOOKUP(A27,[1]Hoja1!$C$5:$F$41,4,FALSE)," ")</f>
        <v>2,0</v>
      </c>
      <c r="F27" s="119" t="s">
        <v>56</v>
      </c>
      <c r="G27" s="119" t="s">
        <v>56</v>
      </c>
      <c r="H27" s="119" t="s">
        <v>56</v>
      </c>
      <c r="I27" s="119" t="s">
        <v>56</v>
      </c>
      <c r="J27" s="119" t="s">
        <v>56</v>
      </c>
    </row>
    <row r="28" spans="1:17" s="105" customFormat="1" ht="18.75" customHeight="1" x14ac:dyDescent="0.25">
      <c r="A28" s="106" t="s">
        <v>57</v>
      </c>
      <c r="B28" s="107" t="str">
        <f>IFERROR(VLOOKUP(A28,[1]Hoja1!$C$5:$F$41,2,FALSE)," ")</f>
        <v>ufc/100mL</v>
      </c>
      <c r="C28" s="120" t="str">
        <f>IFERROR(VLOOKUP(A28,[1]Hoja1!$C$5:$F$41,3,FALSE)," ")</f>
        <v>Standard Methods-9222-D</v>
      </c>
      <c r="D28" s="121"/>
      <c r="E28" s="107" t="str">
        <f>IFERROR(VLOOKUP(A28,[1]Hoja1!$C$5:$F$41,4,FALSE)," ")</f>
        <v>Ausencia</v>
      </c>
      <c r="F28" s="122" t="s">
        <v>58</v>
      </c>
      <c r="G28" s="122" t="s">
        <v>58</v>
      </c>
      <c r="H28" s="122" t="s">
        <v>58</v>
      </c>
      <c r="I28" s="122" t="s">
        <v>58</v>
      </c>
      <c r="J28" s="122" t="s">
        <v>58</v>
      </c>
    </row>
    <row r="29" spans="1:17" s="105" customFormat="1" ht="18.75" customHeight="1" x14ac:dyDescent="0.25">
      <c r="A29" s="106" t="s">
        <v>59</v>
      </c>
      <c r="B29" s="107" t="str">
        <f>IFERROR(VLOOKUP(A29,[1]Hoja1!$C$5:$F$41,2,FALSE)," ")</f>
        <v>U Pt-Co</v>
      </c>
      <c r="C29" s="120" t="str">
        <f>IFERROR(VLOOKUP(A29,[1]Hoja1!$C$5:$F$41,3,FALSE)," ")</f>
        <v>HACH 8025</v>
      </c>
      <c r="D29" s="121"/>
      <c r="E29" s="107" t="str">
        <f>IFERROR(VLOOKUP(A29,[1]Hoja1!$C$5:$F$41,4,FALSE)," ")</f>
        <v>15</v>
      </c>
      <c r="F29" s="122" t="s">
        <v>60</v>
      </c>
      <c r="G29" s="122" t="s">
        <v>60</v>
      </c>
      <c r="H29" s="122" t="s">
        <v>60</v>
      </c>
      <c r="I29" s="122" t="s">
        <v>60</v>
      </c>
      <c r="J29" s="122" t="s">
        <v>60</v>
      </c>
    </row>
    <row r="30" spans="1:17" s="105" customFormat="1" ht="18.75" customHeight="1" x14ac:dyDescent="0.25">
      <c r="A30" s="106" t="s">
        <v>61</v>
      </c>
      <c r="B30" s="107" t="str">
        <f>IFERROR(VLOOKUP(A30,[1]Hoja1!$C$5:$F$41,2,FALSE)," ")</f>
        <v>mg/L</v>
      </c>
      <c r="C30" s="120" t="str">
        <f>IFERROR(VLOOKUP(A30,[1]Hoja1!$C$5:$F$41,3,FALSE)," ")</f>
        <v>HACH-8029</v>
      </c>
      <c r="D30" s="121"/>
      <c r="E30" s="107" t="str">
        <f>IFERROR(VLOOKUP(A30,[1]Hoja1!$C$5:$F$41,4,FALSE)," ")</f>
        <v>1,5</v>
      </c>
      <c r="F30" s="122" t="s">
        <v>44</v>
      </c>
      <c r="G30" s="122" t="s">
        <v>44</v>
      </c>
      <c r="H30" s="123">
        <v>1.47</v>
      </c>
      <c r="I30" s="122" t="s">
        <v>44</v>
      </c>
      <c r="J30" s="122" t="s">
        <v>44</v>
      </c>
    </row>
    <row r="31" spans="1:17" s="105" customFormat="1" ht="18.75" customHeight="1" x14ac:dyDescent="0.25">
      <c r="A31" s="106" t="s">
        <v>62</v>
      </c>
      <c r="B31" s="107" t="str">
        <f>IFERROR(VLOOKUP(A31,[1]Hoja1!$C$5:$F$41,2,FALSE)," ")</f>
        <v>µg/L</v>
      </c>
      <c r="C31" s="124" t="str">
        <f>IFERROR(VLOOKUP(A31,[1]Hoja1!$C$5:$F$41,3,FALSE)," ")</f>
        <v>Standard Methods-3112B</v>
      </c>
      <c r="D31" s="125"/>
      <c r="E31" s="107" t="str">
        <f>IFERROR(VLOOKUP(A31,[1]Hoja1!$C$5:$F$41,4,FALSE)," ")</f>
        <v>6</v>
      </c>
      <c r="F31" s="110" t="s">
        <v>63</v>
      </c>
      <c r="G31" s="110" t="s">
        <v>63</v>
      </c>
      <c r="H31" s="110" t="s">
        <v>63</v>
      </c>
      <c r="I31" s="110" t="s">
        <v>63</v>
      </c>
      <c r="J31" s="110" t="s">
        <v>63</v>
      </c>
    </row>
    <row r="32" spans="1:17" s="105" customFormat="1" ht="18.75" customHeight="1" x14ac:dyDescent="0.25">
      <c r="A32" s="106" t="s">
        <v>64</v>
      </c>
      <c r="B32" s="107" t="str">
        <f>IFERROR(VLOOKUP(A32,[1]Hoja1!$C$5:$F$41,2,FALSE)," ")</f>
        <v>mg/L</v>
      </c>
      <c r="C32" s="124" t="str">
        <f>IFERROR(VLOOKUP(A32,[1]Hoja1!$C$5:$F$41,3,FALSE)," ")</f>
        <v>HACH-8039</v>
      </c>
      <c r="D32" s="126"/>
      <c r="E32" s="107" t="str">
        <f>IFERROR(VLOOKUP(A32,[1]Hoja1!$C$5:$F$41,4,FALSE)," ")</f>
        <v>50,0</v>
      </c>
      <c r="F32" s="110" t="s">
        <v>65</v>
      </c>
      <c r="G32" s="110" t="s">
        <v>65</v>
      </c>
      <c r="H32" s="127">
        <v>10.5</v>
      </c>
      <c r="I32" s="127">
        <v>6.9</v>
      </c>
      <c r="J32" s="127">
        <v>5.4</v>
      </c>
    </row>
    <row r="33" spans="1:11" s="105" customFormat="1" ht="18.75" customHeight="1" x14ac:dyDescent="0.25">
      <c r="A33" s="106" t="s">
        <v>66</v>
      </c>
      <c r="B33" s="107" t="str">
        <f>IFERROR(VLOOKUP(A33,[1]Hoja1!$C$5:$F$41,2,FALSE)," ")</f>
        <v>U pH</v>
      </c>
      <c r="C33" s="108" t="str">
        <f>IFERROR(VLOOKUP(A33,[1]Hoja1!$C$5:$F$41,3,FALSE)," ")</f>
        <v>Standard Methods-4500H+B</v>
      </c>
      <c r="D33" s="109"/>
      <c r="E33" s="107" t="str">
        <f>IFERROR(VLOOKUP(A33,[1]Hoja1!$C$5:$F$41,4,FALSE)," ")</f>
        <v>6,5 a 8,0</v>
      </c>
      <c r="F33" s="110">
        <v>7.36</v>
      </c>
      <c r="G33" s="110">
        <v>7.6</v>
      </c>
      <c r="H33" s="110">
        <v>7.75</v>
      </c>
      <c r="I33" s="110">
        <v>7.42</v>
      </c>
      <c r="J33" s="110">
        <v>7.48</v>
      </c>
    </row>
    <row r="34" spans="1:11" s="105" customFormat="1" ht="18.75" customHeight="1" x14ac:dyDescent="0.25">
      <c r="A34" s="128" t="s">
        <v>67</v>
      </c>
      <c r="B34" s="107" t="str">
        <f>IFERROR(VLOOKUP(A34,[1]Hoja1!$C$5:$F$41,2,FALSE)," ")</f>
        <v>mg/L</v>
      </c>
      <c r="C34" s="108" t="str">
        <f>IFERROR(VLOOKUP(A34,[1]Hoja1!$C$5:$F$41,3,FALSE)," ")</f>
        <v>Standard Methods-3111B</v>
      </c>
      <c r="D34" s="109"/>
      <c r="E34" s="107" t="str">
        <f>IFERROR(VLOOKUP(A34,[1]Hoja1!$C$5:$F$41,4,FALSE)," ")</f>
        <v>0,01</v>
      </c>
      <c r="F34" s="129" t="s">
        <v>68</v>
      </c>
      <c r="G34" s="129" t="s">
        <v>68</v>
      </c>
      <c r="H34" s="129" t="s">
        <v>68</v>
      </c>
      <c r="I34" s="129" t="s">
        <v>68</v>
      </c>
      <c r="J34" s="129" t="s">
        <v>68</v>
      </c>
    </row>
    <row r="35" spans="1:11" s="105" customFormat="1" ht="18.75" customHeight="1" x14ac:dyDescent="0.25">
      <c r="A35" s="128" t="s">
        <v>69</v>
      </c>
      <c r="B35" s="107" t="str">
        <f>IFERROR(VLOOKUP(A35,[1]Hoja1!$C$5:$F$41,2,FALSE)," ")</f>
        <v>NTU</v>
      </c>
      <c r="C35" s="124" t="str">
        <f>IFERROR(VLOOKUP(A35,[1]Hoja1!$C$5:$F$41,3,FALSE)," ")</f>
        <v>Standard Methods-2130-B</v>
      </c>
      <c r="D35" s="125"/>
      <c r="E35" s="107" t="str">
        <f>IFERROR(VLOOKUP(A35,[1]Hoja1!$C$5:$F$41,4,FALSE)," ")</f>
        <v>5</v>
      </c>
      <c r="F35" s="129">
        <v>1.68</v>
      </c>
      <c r="G35" s="129">
        <v>0.49</v>
      </c>
      <c r="H35" s="129">
        <v>0.68</v>
      </c>
      <c r="I35" s="129">
        <v>0.68</v>
      </c>
      <c r="J35" s="129">
        <v>0.1</v>
      </c>
    </row>
    <row r="36" spans="1:11" s="105" customFormat="1" ht="18.75" customHeight="1" x14ac:dyDescent="0.25">
      <c r="A36" s="128" t="s">
        <v>70</v>
      </c>
      <c r="B36" s="107" t="str">
        <f>IFERROR(VLOOKUP(A36,[1]Hoja1!$C$5:$F$41,2,FALSE)," ")</f>
        <v>-</v>
      </c>
      <c r="C36" s="108" t="str">
        <f>IFERROR(VLOOKUP(A36,[1]Hoja1!$C$5:$F$41,3,FALSE)," ")</f>
        <v>Standard Methods2150-B</v>
      </c>
      <c r="D36" s="109"/>
      <c r="E36" s="107" t="str">
        <f>IFERROR(VLOOKUP(A36,[1]Hoja1!$C$5:$F$41,4,FALSE)," ")</f>
        <v>ACEPTABLE</v>
      </c>
      <c r="F36" s="129" t="s">
        <v>71</v>
      </c>
      <c r="G36" s="129" t="s">
        <v>71</v>
      </c>
      <c r="H36" s="129" t="s">
        <v>71</v>
      </c>
      <c r="I36" s="129" t="s">
        <v>71</v>
      </c>
      <c r="J36" s="129" t="s">
        <v>71</v>
      </c>
    </row>
    <row r="37" spans="1:11" ht="18.75" customHeight="1" thickBot="1" x14ac:dyDescent="0.3">
      <c r="A37" s="130" t="s">
        <v>72</v>
      </c>
      <c r="B37" s="131" t="str">
        <f>IFERROR(VLOOKUP(A37,[1]Hoja1!$C$5:$F$41,2,FALSE)," ")</f>
        <v>-</v>
      </c>
      <c r="C37" s="132" t="str">
        <f>IFERROR(VLOOKUP(A37,[1]Hoja1!$C$5:$F$41,3,FALSE)," ")</f>
        <v>Standard Methods2160-B</v>
      </c>
      <c r="D37" s="133"/>
      <c r="E37" s="131" t="str">
        <f>IFERROR(VLOOKUP(A37,[1]Hoja1!$C$5:$F$41,4,FALSE)," ")</f>
        <v>ACEPTABLE</v>
      </c>
      <c r="F37" s="134" t="s">
        <v>71</v>
      </c>
      <c r="G37" s="134" t="s">
        <v>71</v>
      </c>
      <c r="H37" s="134" t="s">
        <v>71</v>
      </c>
      <c r="I37" s="134" t="s">
        <v>71</v>
      </c>
      <c r="J37" s="134" t="s">
        <v>71</v>
      </c>
      <c r="K37" s="135"/>
    </row>
    <row r="38" spans="1:11" ht="28.5" customHeight="1" x14ac:dyDescent="0.25">
      <c r="A38" s="49" t="s">
        <v>73</v>
      </c>
      <c r="B38" s="49"/>
      <c r="C38" s="49"/>
      <c r="D38" s="49"/>
      <c r="E38" s="49"/>
      <c r="F38" s="49"/>
      <c r="G38" s="49"/>
      <c r="H38" s="49"/>
      <c r="I38" s="49"/>
      <c r="J38" s="49"/>
    </row>
    <row r="95" spans="1:1" ht="14.25" thickBot="1" x14ac:dyDescent="0.3"/>
    <row r="96" spans="1:1" x14ac:dyDescent="0.25">
      <c r="A96" s="136" t="s">
        <v>38</v>
      </c>
    </row>
    <row r="97" spans="1:1" x14ac:dyDescent="0.25">
      <c r="A97" s="137" t="s">
        <v>74</v>
      </c>
    </row>
    <row r="98" spans="1:1" x14ac:dyDescent="0.25">
      <c r="A98" s="137" t="s">
        <v>75</v>
      </c>
    </row>
    <row r="99" spans="1:1" ht="14.25" thickBot="1" x14ac:dyDescent="0.3">
      <c r="A99" s="138" t="s">
        <v>76</v>
      </c>
    </row>
    <row r="100" spans="1:1" x14ac:dyDescent="0.25">
      <c r="A100" s="136" t="s">
        <v>77</v>
      </c>
    </row>
    <row r="101" spans="1:1" x14ac:dyDescent="0.25">
      <c r="A101" s="137" t="s">
        <v>41</v>
      </c>
    </row>
    <row r="102" spans="1:1" x14ac:dyDescent="0.25">
      <c r="A102" s="137" t="s">
        <v>78</v>
      </c>
    </row>
    <row r="103" spans="1:1" ht="14.25" thickBot="1" x14ac:dyDescent="0.3">
      <c r="A103" s="139" t="s">
        <v>79</v>
      </c>
    </row>
    <row r="104" spans="1:1" x14ac:dyDescent="0.25">
      <c r="A104" s="140" t="s">
        <v>80</v>
      </c>
    </row>
    <row r="105" spans="1:1" ht="15" thickBot="1" x14ac:dyDescent="0.35">
      <c r="A105" s="141" t="s">
        <v>42</v>
      </c>
    </row>
    <row r="106" spans="1:1" ht="14.25" thickBot="1" x14ac:dyDescent="0.3"/>
    <row r="107" spans="1:1" x14ac:dyDescent="0.25">
      <c r="A107" s="142" t="s">
        <v>43</v>
      </c>
    </row>
    <row r="108" spans="1:1" x14ac:dyDescent="0.25">
      <c r="A108" s="143" t="s">
        <v>43</v>
      </c>
    </row>
    <row r="109" spans="1:1" x14ac:dyDescent="0.25">
      <c r="A109" s="144" t="s">
        <v>81</v>
      </c>
    </row>
    <row r="110" spans="1:1" x14ac:dyDescent="0.25">
      <c r="A110" s="145" t="s">
        <v>81</v>
      </c>
    </row>
    <row r="111" spans="1:1" x14ac:dyDescent="0.25">
      <c r="A111" s="146" t="s">
        <v>46</v>
      </c>
    </row>
    <row r="112" spans="1:1" x14ac:dyDescent="0.25">
      <c r="A112" s="145" t="s">
        <v>46</v>
      </c>
    </row>
    <row r="113" spans="1:1" x14ac:dyDescent="0.25">
      <c r="A113" s="146" t="s">
        <v>46</v>
      </c>
    </row>
    <row r="114" spans="1:1" x14ac:dyDescent="0.25">
      <c r="A114" s="147" t="s">
        <v>82</v>
      </c>
    </row>
    <row r="115" spans="1:1" x14ac:dyDescent="0.25">
      <c r="A115" s="146" t="s">
        <v>48</v>
      </c>
    </row>
    <row r="116" spans="1:1" x14ac:dyDescent="0.25">
      <c r="A116" s="146" t="s">
        <v>83</v>
      </c>
    </row>
    <row r="117" spans="1:1" x14ac:dyDescent="0.25">
      <c r="A117" s="148" t="s">
        <v>49</v>
      </c>
    </row>
    <row r="118" spans="1:1" x14ac:dyDescent="0.25">
      <c r="A118" s="148" t="s">
        <v>84</v>
      </c>
    </row>
    <row r="119" spans="1:1" x14ac:dyDescent="0.25">
      <c r="A119" s="146" t="s">
        <v>55</v>
      </c>
    </row>
    <row r="120" spans="1:1" x14ac:dyDescent="0.25">
      <c r="A120" s="146" t="s">
        <v>85</v>
      </c>
    </row>
    <row r="121" spans="1:1" x14ac:dyDescent="0.25">
      <c r="A121" s="148" t="s">
        <v>57</v>
      </c>
    </row>
    <row r="122" spans="1:1" x14ac:dyDescent="0.25">
      <c r="A122" s="148" t="s">
        <v>86</v>
      </c>
    </row>
    <row r="123" spans="1:1" x14ac:dyDescent="0.25">
      <c r="A123" s="148" t="s">
        <v>59</v>
      </c>
    </row>
    <row r="124" spans="1:1" x14ac:dyDescent="0.25">
      <c r="A124" s="146" t="s">
        <v>87</v>
      </c>
    </row>
    <row r="125" spans="1:1" x14ac:dyDescent="0.25">
      <c r="A125" s="148" t="s">
        <v>88</v>
      </c>
    </row>
    <row r="126" spans="1:1" x14ac:dyDescent="0.25">
      <c r="A126" s="148" t="s">
        <v>61</v>
      </c>
    </row>
    <row r="127" spans="1:1" x14ac:dyDescent="0.25">
      <c r="A127" s="145" t="s">
        <v>62</v>
      </c>
    </row>
    <row r="128" spans="1:1" x14ac:dyDescent="0.25">
      <c r="A128" s="148" t="s">
        <v>89</v>
      </c>
    </row>
    <row r="129" spans="1:1" x14ac:dyDescent="0.25">
      <c r="A129" s="149" t="s">
        <v>64</v>
      </c>
    </row>
    <row r="130" spans="1:1" x14ac:dyDescent="0.25">
      <c r="A130" s="146" t="s">
        <v>90</v>
      </c>
    </row>
    <row r="131" spans="1:1" x14ac:dyDescent="0.25">
      <c r="A131" s="148" t="s">
        <v>91</v>
      </c>
    </row>
    <row r="132" spans="1:1" x14ac:dyDescent="0.25">
      <c r="A132" s="148" t="s">
        <v>92</v>
      </c>
    </row>
    <row r="133" spans="1:1" x14ac:dyDescent="0.25">
      <c r="A133" s="148" t="s">
        <v>93</v>
      </c>
    </row>
    <row r="134" spans="1:1" x14ac:dyDescent="0.25">
      <c r="A134" s="146" t="s">
        <v>66</v>
      </c>
    </row>
    <row r="135" spans="1:1" x14ac:dyDescent="0.25">
      <c r="A135" s="146" t="s">
        <v>94</v>
      </c>
    </row>
    <row r="136" spans="1:1" x14ac:dyDescent="0.25">
      <c r="A136" s="146" t="s">
        <v>70</v>
      </c>
    </row>
    <row r="137" spans="1:1" x14ac:dyDescent="0.25">
      <c r="A137" s="146" t="s">
        <v>67</v>
      </c>
    </row>
    <row r="138" spans="1:1" x14ac:dyDescent="0.25">
      <c r="A138" s="145" t="s">
        <v>95</v>
      </c>
    </row>
    <row r="139" spans="1:1" x14ac:dyDescent="0.25">
      <c r="A139" s="145" t="s">
        <v>72</v>
      </c>
    </row>
    <row r="140" spans="1:1" x14ac:dyDescent="0.25">
      <c r="A140" s="145" t="s">
        <v>96</v>
      </c>
    </row>
    <row r="141" spans="1:1" x14ac:dyDescent="0.25">
      <c r="A141" s="146" t="s">
        <v>96</v>
      </c>
    </row>
    <row r="142" spans="1:1" x14ac:dyDescent="0.25">
      <c r="A142" s="148" t="s">
        <v>97</v>
      </c>
    </row>
    <row r="143" spans="1:1" ht="14.25" thickBot="1" x14ac:dyDescent="0.3">
      <c r="A143" s="150" t="s">
        <v>69</v>
      </c>
    </row>
    <row r="144" spans="1:1" x14ac:dyDescent="0.25">
      <c r="A144" s="151"/>
    </row>
  </sheetData>
  <sheetProtection insertRows="0" deleteRows="0"/>
  <mergeCells count="53">
    <mergeCell ref="C35:D35"/>
    <mergeCell ref="C36:D36"/>
    <mergeCell ref="C37:D37"/>
    <mergeCell ref="A38:J38"/>
    <mergeCell ref="C29:D29"/>
    <mergeCell ref="C30:D30"/>
    <mergeCell ref="C31:D31"/>
    <mergeCell ref="C32:D32"/>
    <mergeCell ref="C33:D33"/>
    <mergeCell ref="C34:D34"/>
    <mergeCell ref="C23:D23"/>
    <mergeCell ref="C24:D24"/>
    <mergeCell ref="C25:D25"/>
    <mergeCell ref="C26:D26"/>
    <mergeCell ref="C27:D27"/>
    <mergeCell ref="C28:D28"/>
    <mergeCell ref="A16:B16"/>
    <mergeCell ref="C16:E16"/>
    <mergeCell ref="H16:I16"/>
    <mergeCell ref="A17:B17"/>
    <mergeCell ref="C17:E17"/>
    <mergeCell ref="A19:A22"/>
    <mergeCell ref="B19:B22"/>
    <mergeCell ref="C19:D22"/>
    <mergeCell ref="E19:E22"/>
    <mergeCell ref="F19:J19"/>
    <mergeCell ref="A14:B14"/>
    <mergeCell ref="C14:E14"/>
    <mergeCell ref="F14:H14"/>
    <mergeCell ref="A15:B15"/>
    <mergeCell ref="C15:E15"/>
    <mergeCell ref="H15:I15"/>
    <mergeCell ref="C12:E12"/>
    <mergeCell ref="F12:H12"/>
    <mergeCell ref="J12:K12"/>
    <mergeCell ref="A13:B13"/>
    <mergeCell ref="C13:E13"/>
    <mergeCell ref="F13:H13"/>
    <mergeCell ref="A8:K8"/>
    <mergeCell ref="B9:E9"/>
    <mergeCell ref="F9:G9"/>
    <mergeCell ref="A10:E10"/>
    <mergeCell ref="F10:K10"/>
    <mergeCell ref="A11:B11"/>
    <mergeCell ref="C11:E11"/>
    <mergeCell ref="F11:I11"/>
    <mergeCell ref="J11:K11"/>
    <mergeCell ref="B2:H4"/>
    <mergeCell ref="I2:K4"/>
    <mergeCell ref="B5:H5"/>
    <mergeCell ref="I5:K5"/>
    <mergeCell ref="A6:K6"/>
    <mergeCell ref="A7:K7"/>
  </mergeCells>
  <dataValidations count="6">
    <dataValidation type="list" allowBlank="1" showInputMessage="1" showErrorMessage="1" sqref="A35 IW35 SS35 ACO35 AMK35 AWG35 BGC35 BPY35 BZU35 CJQ35 CTM35 DDI35 DNE35 DXA35 EGW35 EQS35 FAO35 FKK35 FUG35 GEC35 GNY35 GXU35 HHQ35 HRM35 IBI35 ILE35 IVA35 JEW35 JOS35 JYO35 KIK35 KSG35 LCC35 LLY35 LVU35 MFQ35 MPM35 MZI35 NJE35 NTA35 OCW35 OMS35 OWO35 PGK35 PQG35 QAC35 QJY35 QTU35 RDQ35 RNM35 RXI35 SHE35 SRA35 TAW35 TKS35 TUO35 UEK35 UOG35 UYC35 VHY35 VRU35 WBQ35 WLM35 WVI35 A65571 IW65571 SS65571 ACO65571 AMK65571 AWG65571 BGC65571 BPY65571 BZU65571 CJQ65571 CTM65571 DDI65571 DNE65571 DXA65571 EGW65571 EQS65571 FAO65571 FKK65571 FUG65571 GEC65571 GNY65571 GXU65571 HHQ65571 HRM65571 IBI65571 ILE65571 IVA65571 JEW65571 JOS65571 JYO65571 KIK65571 KSG65571 LCC65571 LLY65571 LVU65571 MFQ65571 MPM65571 MZI65571 NJE65571 NTA65571 OCW65571 OMS65571 OWO65571 PGK65571 PQG65571 QAC65571 QJY65571 QTU65571 RDQ65571 RNM65571 RXI65571 SHE65571 SRA65571 TAW65571 TKS65571 TUO65571 UEK65571 UOG65571 UYC65571 VHY65571 VRU65571 WBQ65571 WLM65571 WVI65571 A131107 IW131107 SS131107 ACO131107 AMK131107 AWG131107 BGC131107 BPY131107 BZU131107 CJQ131107 CTM131107 DDI131107 DNE131107 DXA131107 EGW131107 EQS131107 FAO131107 FKK131107 FUG131107 GEC131107 GNY131107 GXU131107 HHQ131107 HRM131107 IBI131107 ILE131107 IVA131107 JEW131107 JOS131107 JYO131107 KIK131107 KSG131107 LCC131107 LLY131107 LVU131107 MFQ131107 MPM131107 MZI131107 NJE131107 NTA131107 OCW131107 OMS131107 OWO131107 PGK131107 PQG131107 QAC131107 QJY131107 QTU131107 RDQ131107 RNM131107 RXI131107 SHE131107 SRA131107 TAW131107 TKS131107 TUO131107 UEK131107 UOG131107 UYC131107 VHY131107 VRU131107 WBQ131107 WLM131107 WVI131107 A196643 IW196643 SS196643 ACO196643 AMK196643 AWG196643 BGC196643 BPY196643 BZU196643 CJQ196643 CTM196643 DDI196643 DNE196643 DXA196643 EGW196643 EQS196643 FAO196643 FKK196643 FUG196643 GEC196643 GNY196643 GXU196643 HHQ196643 HRM196643 IBI196643 ILE196643 IVA196643 JEW196643 JOS196643 JYO196643 KIK196643 KSG196643 LCC196643 LLY196643 LVU196643 MFQ196643 MPM196643 MZI196643 NJE196643 NTA196643 OCW196643 OMS196643 OWO196643 PGK196643 PQG196643 QAC196643 QJY196643 QTU196643 RDQ196643 RNM196643 RXI196643 SHE196643 SRA196643 TAW196643 TKS196643 TUO196643 UEK196643 UOG196643 UYC196643 VHY196643 VRU196643 WBQ196643 WLM196643 WVI196643 A262179 IW262179 SS262179 ACO262179 AMK262179 AWG262179 BGC262179 BPY262179 BZU262179 CJQ262179 CTM262179 DDI262179 DNE262179 DXA262179 EGW262179 EQS262179 FAO262179 FKK262179 FUG262179 GEC262179 GNY262179 GXU262179 HHQ262179 HRM262179 IBI262179 ILE262179 IVA262179 JEW262179 JOS262179 JYO262179 KIK262179 KSG262179 LCC262179 LLY262179 LVU262179 MFQ262179 MPM262179 MZI262179 NJE262179 NTA262179 OCW262179 OMS262179 OWO262179 PGK262179 PQG262179 QAC262179 QJY262179 QTU262179 RDQ262179 RNM262179 RXI262179 SHE262179 SRA262179 TAW262179 TKS262179 TUO262179 UEK262179 UOG262179 UYC262179 VHY262179 VRU262179 WBQ262179 WLM262179 WVI262179 A327715 IW327715 SS327715 ACO327715 AMK327715 AWG327715 BGC327715 BPY327715 BZU327715 CJQ327715 CTM327715 DDI327715 DNE327715 DXA327715 EGW327715 EQS327715 FAO327715 FKK327715 FUG327715 GEC327715 GNY327715 GXU327715 HHQ327715 HRM327715 IBI327715 ILE327715 IVA327715 JEW327715 JOS327715 JYO327715 KIK327715 KSG327715 LCC327715 LLY327715 LVU327715 MFQ327715 MPM327715 MZI327715 NJE327715 NTA327715 OCW327715 OMS327715 OWO327715 PGK327715 PQG327715 QAC327715 QJY327715 QTU327715 RDQ327715 RNM327715 RXI327715 SHE327715 SRA327715 TAW327715 TKS327715 TUO327715 UEK327715 UOG327715 UYC327715 VHY327715 VRU327715 WBQ327715 WLM327715 WVI327715 A393251 IW393251 SS393251 ACO393251 AMK393251 AWG393251 BGC393251 BPY393251 BZU393251 CJQ393251 CTM393251 DDI393251 DNE393251 DXA393251 EGW393251 EQS393251 FAO393251 FKK393251 FUG393251 GEC393251 GNY393251 GXU393251 HHQ393251 HRM393251 IBI393251 ILE393251 IVA393251 JEW393251 JOS393251 JYO393251 KIK393251 KSG393251 LCC393251 LLY393251 LVU393251 MFQ393251 MPM393251 MZI393251 NJE393251 NTA393251 OCW393251 OMS393251 OWO393251 PGK393251 PQG393251 QAC393251 QJY393251 QTU393251 RDQ393251 RNM393251 RXI393251 SHE393251 SRA393251 TAW393251 TKS393251 TUO393251 UEK393251 UOG393251 UYC393251 VHY393251 VRU393251 WBQ393251 WLM393251 WVI393251 A458787 IW458787 SS458787 ACO458787 AMK458787 AWG458787 BGC458787 BPY458787 BZU458787 CJQ458787 CTM458787 DDI458787 DNE458787 DXA458787 EGW458787 EQS458787 FAO458787 FKK458787 FUG458787 GEC458787 GNY458787 GXU458787 HHQ458787 HRM458787 IBI458787 ILE458787 IVA458787 JEW458787 JOS458787 JYO458787 KIK458787 KSG458787 LCC458787 LLY458787 LVU458787 MFQ458787 MPM458787 MZI458787 NJE458787 NTA458787 OCW458787 OMS458787 OWO458787 PGK458787 PQG458787 QAC458787 QJY458787 QTU458787 RDQ458787 RNM458787 RXI458787 SHE458787 SRA458787 TAW458787 TKS458787 TUO458787 UEK458787 UOG458787 UYC458787 VHY458787 VRU458787 WBQ458787 WLM458787 WVI458787 A524323 IW524323 SS524323 ACO524323 AMK524323 AWG524323 BGC524323 BPY524323 BZU524323 CJQ524323 CTM524323 DDI524323 DNE524323 DXA524323 EGW524323 EQS524323 FAO524323 FKK524323 FUG524323 GEC524323 GNY524323 GXU524323 HHQ524323 HRM524323 IBI524323 ILE524323 IVA524323 JEW524323 JOS524323 JYO524323 KIK524323 KSG524323 LCC524323 LLY524323 LVU524323 MFQ524323 MPM524323 MZI524323 NJE524323 NTA524323 OCW524323 OMS524323 OWO524323 PGK524323 PQG524323 QAC524323 QJY524323 QTU524323 RDQ524323 RNM524323 RXI524323 SHE524323 SRA524323 TAW524323 TKS524323 TUO524323 UEK524323 UOG524323 UYC524323 VHY524323 VRU524323 WBQ524323 WLM524323 WVI524323 A589859 IW589859 SS589859 ACO589859 AMK589859 AWG589859 BGC589859 BPY589859 BZU589859 CJQ589859 CTM589859 DDI589859 DNE589859 DXA589859 EGW589859 EQS589859 FAO589859 FKK589859 FUG589859 GEC589859 GNY589859 GXU589859 HHQ589859 HRM589859 IBI589859 ILE589859 IVA589859 JEW589859 JOS589859 JYO589859 KIK589859 KSG589859 LCC589859 LLY589859 LVU589859 MFQ589859 MPM589859 MZI589859 NJE589859 NTA589859 OCW589859 OMS589859 OWO589859 PGK589859 PQG589859 QAC589859 QJY589859 QTU589859 RDQ589859 RNM589859 RXI589859 SHE589859 SRA589859 TAW589859 TKS589859 TUO589859 UEK589859 UOG589859 UYC589859 VHY589859 VRU589859 WBQ589859 WLM589859 WVI589859 A655395 IW655395 SS655395 ACO655395 AMK655395 AWG655395 BGC655395 BPY655395 BZU655395 CJQ655395 CTM655395 DDI655395 DNE655395 DXA655395 EGW655395 EQS655395 FAO655395 FKK655395 FUG655395 GEC655395 GNY655395 GXU655395 HHQ655395 HRM655395 IBI655395 ILE655395 IVA655395 JEW655395 JOS655395 JYO655395 KIK655395 KSG655395 LCC655395 LLY655395 LVU655395 MFQ655395 MPM655395 MZI655395 NJE655395 NTA655395 OCW655395 OMS655395 OWO655395 PGK655395 PQG655395 QAC655395 QJY655395 QTU655395 RDQ655395 RNM655395 RXI655395 SHE655395 SRA655395 TAW655395 TKS655395 TUO655395 UEK655395 UOG655395 UYC655395 VHY655395 VRU655395 WBQ655395 WLM655395 WVI655395 A720931 IW720931 SS720931 ACO720931 AMK720931 AWG720931 BGC720931 BPY720931 BZU720931 CJQ720931 CTM720931 DDI720931 DNE720931 DXA720931 EGW720931 EQS720931 FAO720931 FKK720931 FUG720931 GEC720931 GNY720931 GXU720931 HHQ720931 HRM720931 IBI720931 ILE720931 IVA720931 JEW720931 JOS720931 JYO720931 KIK720931 KSG720931 LCC720931 LLY720931 LVU720931 MFQ720931 MPM720931 MZI720931 NJE720931 NTA720931 OCW720931 OMS720931 OWO720931 PGK720931 PQG720931 QAC720931 QJY720931 QTU720931 RDQ720931 RNM720931 RXI720931 SHE720931 SRA720931 TAW720931 TKS720931 TUO720931 UEK720931 UOG720931 UYC720931 VHY720931 VRU720931 WBQ720931 WLM720931 WVI720931 A786467 IW786467 SS786467 ACO786467 AMK786467 AWG786467 BGC786467 BPY786467 BZU786467 CJQ786467 CTM786467 DDI786467 DNE786467 DXA786467 EGW786467 EQS786467 FAO786467 FKK786467 FUG786467 GEC786467 GNY786467 GXU786467 HHQ786467 HRM786467 IBI786467 ILE786467 IVA786467 JEW786467 JOS786467 JYO786467 KIK786467 KSG786467 LCC786467 LLY786467 LVU786467 MFQ786467 MPM786467 MZI786467 NJE786467 NTA786467 OCW786467 OMS786467 OWO786467 PGK786467 PQG786467 QAC786467 QJY786467 QTU786467 RDQ786467 RNM786467 RXI786467 SHE786467 SRA786467 TAW786467 TKS786467 TUO786467 UEK786467 UOG786467 UYC786467 VHY786467 VRU786467 WBQ786467 WLM786467 WVI786467 A852003 IW852003 SS852003 ACO852003 AMK852003 AWG852003 BGC852003 BPY852003 BZU852003 CJQ852003 CTM852003 DDI852003 DNE852003 DXA852003 EGW852003 EQS852003 FAO852003 FKK852003 FUG852003 GEC852003 GNY852003 GXU852003 HHQ852003 HRM852003 IBI852003 ILE852003 IVA852003 JEW852003 JOS852003 JYO852003 KIK852003 KSG852003 LCC852003 LLY852003 LVU852003 MFQ852003 MPM852003 MZI852003 NJE852003 NTA852003 OCW852003 OMS852003 OWO852003 PGK852003 PQG852003 QAC852003 QJY852003 QTU852003 RDQ852003 RNM852003 RXI852003 SHE852003 SRA852003 TAW852003 TKS852003 TUO852003 UEK852003 UOG852003 UYC852003 VHY852003 VRU852003 WBQ852003 WLM852003 WVI852003 A917539 IW917539 SS917539 ACO917539 AMK917539 AWG917539 BGC917539 BPY917539 BZU917539 CJQ917539 CTM917539 DDI917539 DNE917539 DXA917539 EGW917539 EQS917539 FAO917539 FKK917539 FUG917539 GEC917539 GNY917539 GXU917539 HHQ917539 HRM917539 IBI917539 ILE917539 IVA917539 JEW917539 JOS917539 JYO917539 KIK917539 KSG917539 LCC917539 LLY917539 LVU917539 MFQ917539 MPM917539 MZI917539 NJE917539 NTA917539 OCW917539 OMS917539 OWO917539 PGK917539 PQG917539 QAC917539 QJY917539 QTU917539 RDQ917539 RNM917539 RXI917539 SHE917539 SRA917539 TAW917539 TKS917539 TUO917539 UEK917539 UOG917539 UYC917539 VHY917539 VRU917539 WBQ917539 WLM917539 WVI917539 A983075 IW983075 SS983075 ACO983075 AMK983075 AWG983075 BGC983075 BPY983075 BZU983075 CJQ983075 CTM983075 DDI983075 DNE983075 DXA983075 EGW983075 EQS983075 FAO983075 FKK983075 FUG983075 GEC983075 GNY983075 GXU983075 HHQ983075 HRM983075 IBI983075 ILE983075 IVA983075 JEW983075 JOS983075 JYO983075 KIK983075 KSG983075 LCC983075 LLY983075 LVU983075 MFQ983075 MPM983075 MZI983075 NJE983075 NTA983075 OCW983075 OMS983075 OWO983075 PGK983075 PQG983075 QAC983075 QJY983075 QTU983075 RDQ983075 RNM983075 RXI983075 SHE983075 SRA983075 TAW983075 TKS983075 TUO983075 UEK983075 UOG983075 UYC983075 VHY983075 VRU983075 WBQ983075 WLM983075 WVI983075" xr:uid="{B2EA3911-E2C8-4E36-A1E5-796C865B6044}">
      <formula1>$A$107:$A$144</formula1>
    </dataValidation>
    <dataValidation type="list" allowBlank="1" showInputMessage="1" showErrorMessage="1" sqref="A24:A34 IW24:IW34 SS24:SS34 ACO24:ACO34 AMK24:AMK34 AWG24:AWG34 BGC24:BGC34 BPY24:BPY34 BZU24:BZU34 CJQ24:CJQ34 CTM24:CTM34 DDI24:DDI34 DNE24:DNE34 DXA24:DXA34 EGW24:EGW34 EQS24:EQS34 FAO24:FAO34 FKK24:FKK34 FUG24:FUG34 GEC24:GEC34 GNY24:GNY34 GXU24:GXU34 HHQ24:HHQ34 HRM24:HRM34 IBI24:IBI34 ILE24:ILE34 IVA24:IVA34 JEW24:JEW34 JOS24:JOS34 JYO24:JYO34 KIK24:KIK34 KSG24:KSG34 LCC24:LCC34 LLY24:LLY34 LVU24:LVU34 MFQ24:MFQ34 MPM24:MPM34 MZI24:MZI34 NJE24:NJE34 NTA24:NTA34 OCW24:OCW34 OMS24:OMS34 OWO24:OWO34 PGK24:PGK34 PQG24:PQG34 QAC24:QAC34 QJY24:QJY34 QTU24:QTU34 RDQ24:RDQ34 RNM24:RNM34 RXI24:RXI34 SHE24:SHE34 SRA24:SRA34 TAW24:TAW34 TKS24:TKS34 TUO24:TUO34 UEK24:UEK34 UOG24:UOG34 UYC24:UYC34 VHY24:VHY34 VRU24:VRU34 WBQ24:WBQ34 WLM24:WLM34 WVI24:WVI34 A65560:A65570 IW65560:IW65570 SS65560:SS65570 ACO65560:ACO65570 AMK65560:AMK65570 AWG65560:AWG65570 BGC65560:BGC65570 BPY65560:BPY65570 BZU65560:BZU65570 CJQ65560:CJQ65570 CTM65560:CTM65570 DDI65560:DDI65570 DNE65560:DNE65570 DXA65560:DXA65570 EGW65560:EGW65570 EQS65560:EQS65570 FAO65560:FAO65570 FKK65560:FKK65570 FUG65560:FUG65570 GEC65560:GEC65570 GNY65560:GNY65570 GXU65560:GXU65570 HHQ65560:HHQ65570 HRM65560:HRM65570 IBI65560:IBI65570 ILE65560:ILE65570 IVA65560:IVA65570 JEW65560:JEW65570 JOS65560:JOS65570 JYO65560:JYO65570 KIK65560:KIK65570 KSG65560:KSG65570 LCC65560:LCC65570 LLY65560:LLY65570 LVU65560:LVU65570 MFQ65560:MFQ65570 MPM65560:MPM65570 MZI65560:MZI65570 NJE65560:NJE65570 NTA65560:NTA65570 OCW65560:OCW65570 OMS65560:OMS65570 OWO65560:OWO65570 PGK65560:PGK65570 PQG65560:PQG65570 QAC65560:QAC65570 QJY65560:QJY65570 QTU65560:QTU65570 RDQ65560:RDQ65570 RNM65560:RNM65570 RXI65560:RXI65570 SHE65560:SHE65570 SRA65560:SRA65570 TAW65560:TAW65570 TKS65560:TKS65570 TUO65560:TUO65570 UEK65560:UEK65570 UOG65560:UOG65570 UYC65560:UYC65570 VHY65560:VHY65570 VRU65560:VRU65570 WBQ65560:WBQ65570 WLM65560:WLM65570 WVI65560:WVI65570 A131096:A131106 IW131096:IW131106 SS131096:SS131106 ACO131096:ACO131106 AMK131096:AMK131106 AWG131096:AWG131106 BGC131096:BGC131106 BPY131096:BPY131106 BZU131096:BZU131106 CJQ131096:CJQ131106 CTM131096:CTM131106 DDI131096:DDI131106 DNE131096:DNE131106 DXA131096:DXA131106 EGW131096:EGW131106 EQS131096:EQS131106 FAO131096:FAO131106 FKK131096:FKK131106 FUG131096:FUG131106 GEC131096:GEC131106 GNY131096:GNY131106 GXU131096:GXU131106 HHQ131096:HHQ131106 HRM131096:HRM131106 IBI131096:IBI131106 ILE131096:ILE131106 IVA131096:IVA131106 JEW131096:JEW131106 JOS131096:JOS131106 JYO131096:JYO131106 KIK131096:KIK131106 KSG131096:KSG131106 LCC131096:LCC131106 LLY131096:LLY131106 LVU131096:LVU131106 MFQ131096:MFQ131106 MPM131096:MPM131106 MZI131096:MZI131106 NJE131096:NJE131106 NTA131096:NTA131106 OCW131096:OCW131106 OMS131096:OMS131106 OWO131096:OWO131106 PGK131096:PGK131106 PQG131096:PQG131106 QAC131096:QAC131106 QJY131096:QJY131106 QTU131096:QTU131106 RDQ131096:RDQ131106 RNM131096:RNM131106 RXI131096:RXI131106 SHE131096:SHE131106 SRA131096:SRA131106 TAW131096:TAW131106 TKS131096:TKS131106 TUO131096:TUO131106 UEK131096:UEK131106 UOG131096:UOG131106 UYC131096:UYC131106 VHY131096:VHY131106 VRU131096:VRU131106 WBQ131096:WBQ131106 WLM131096:WLM131106 WVI131096:WVI131106 A196632:A196642 IW196632:IW196642 SS196632:SS196642 ACO196632:ACO196642 AMK196632:AMK196642 AWG196632:AWG196642 BGC196632:BGC196642 BPY196632:BPY196642 BZU196632:BZU196642 CJQ196632:CJQ196642 CTM196632:CTM196642 DDI196632:DDI196642 DNE196632:DNE196642 DXA196632:DXA196642 EGW196632:EGW196642 EQS196632:EQS196642 FAO196632:FAO196642 FKK196632:FKK196642 FUG196632:FUG196642 GEC196632:GEC196642 GNY196632:GNY196642 GXU196632:GXU196642 HHQ196632:HHQ196642 HRM196632:HRM196642 IBI196632:IBI196642 ILE196632:ILE196642 IVA196632:IVA196642 JEW196632:JEW196642 JOS196632:JOS196642 JYO196632:JYO196642 KIK196632:KIK196642 KSG196632:KSG196642 LCC196632:LCC196642 LLY196632:LLY196642 LVU196632:LVU196642 MFQ196632:MFQ196642 MPM196632:MPM196642 MZI196632:MZI196642 NJE196632:NJE196642 NTA196632:NTA196642 OCW196632:OCW196642 OMS196632:OMS196642 OWO196632:OWO196642 PGK196632:PGK196642 PQG196632:PQG196642 QAC196632:QAC196642 QJY196632:QJY196642 QTU196632:QTU196642 RDQ196632:RDQ196642 RNM196632:RNM196642 RXI196632:RXI196642 SHE196632:SHE196642 SRA196632:SRA196642 TAW196632:TAW196642 TKS196632:TKS196642 TUO196632:TUO196642 UEK196632:UEK196642 UOG196632:UOG196642 UYC196632:UYC196642 VHY196632:VHY196642 VRU196632:VRU196642 WBQ196632:WBQ196642 WLM196632:WLM196642 WVI196632:WVI196642 A262168:A262178 IW262168:IW262178 SS262168:SS262178 ACO262168:ACO262178 AMK262168:AMK262178 AWG262168:AWG262178 BGC262168:BGC262178 BPY262168:BPY262178 BZU262168:BZU262178 CJQ262168:CJQ262178 CTM262168:CTM262178 DDI262168:DDI262178 DNE262168:DNE262178 DXA262168:DXA262178 EGW262168:EGW262178 EQS262168:EQS262178 FAO262168:FAO262178 FKK262168:FKK262178 FUG262168:FUG262178 GEC262168:GEC262178 GNY262168:GNY262178 GXU262168:GXU262178 HHQ262168:HHQ262178 HRM262168:HRM262178 IBI262168:IBI262178 ILE262168:ILE262178 IVA262168:IVA262178 JEW262168:JEW262178 JOS262168:JOS262178 JYO262168:JYO262178 KIK262168:KIK262178 KSG262168:KSG262178 LCC262168:LCC262178 LLY262168:LLY262178 LVU262168:LVU262178 MFQ262168:MFQ262178 MPM262168:MPM262178 MZI262168:MZI262178 NJE262168:NJE262178 NTA262168:NTA262178 OCW262168:OCW262178 OMS262168:OMS262178 OWO262168:OWO262178 PGK262168:PGK262178 PQG262168:PQG262178 QAC262168:QAC262178 QJY262168:QJY262178 QTU262168:QTU262178 RDQ262168:RDQ262178 RNM262168:RNM262178 RXI262168:RXI262178 SHE262168:SHE262178 SRA262168:SRA262178 TAW262168:TAW262178 TKS262168:TKS262178 TUO262168:TUO262178 UEK262168:UEK262178 UOG262168:UOG262178 UYC262168:UYC262178 VHY262168:VHY262178 VRU262168:VRU262178 WBQ262168:WBQ262178 WLM262168:WLM262178 WVI262168:WVI262178 A327704:A327714 IW327704:IW327714 SS327704:SS327714 ACO327704:ACO327714 AMK327704:AMK327714 AWG327704:AWG327714 BGC327704:BGC327714 BPY327704:BPY327714 BZU327704:BZU327714 CJQ327704:CJQ327714 CTM327704:CTM327714 DDI327704:DDI327714 DNE327704:DNE327714 DXA327704:DXA327714 EGW327704:EGW327714 EQS327704:EQS327714 FAO327704:FAO327714 FKK327704:FKK327714 FUG327704:FUG327714 GEC327704:GEC327714 GNY327704:GNY327714 GXU327704:GXU327714 HHQ327704:HHQ327714 HRM327704:HRM327714 IBI327704:IBI327714 ILE327704:ILE327714 IVA327704:IVA327714 JEW327704:JEW327714 JOS327704:JOS327714 JYO327704:JYO327714 KIK327704:KIK327714 KSG327704:KSG327714 LCC327704:LCC327714 LLY327704:LLY327714 LVU327704:LVU327714 MFQ327704:MFQ327714 MPM327704:MPM327714 MZI327704:MZI327714 NJE327704:NJE327714 NTA327704:NTA327714 OCW327704:OCW327714 OMS327704:OMS327714 OWO327704:OWO327714 PGK327704:PGK327714 PQG327704:PQG327714 QAC327704:QAC327714 QJY327704:QJY327714 QTU327704:QTU327714 RDQ327704:RDQ327714 RNM327704:RNM327714 RXI327704:RXI327714 SHE327704:SHE327714 SRA327704:SRA327714 TAW327704:TAW327714 TKS327704:TKS327714 TUO327704:TUO327714 UEK327704:UEK327714 UOG327704:UOG327714 UYC327704:UYC327714 VHY327704:VHY327714 VRU327704:VRU327714 WBQ327704:WBQ327714 WLM327704:WLM327714 WVI327704:WVI327714 A393240:A393250 IW393240:IW393250 SS393240:SS393250 ACO393240:ACO393250 AMK393240:AMK393250 AWG393240:AWG393250 BGC393240:BGC393250 BPY393240:BPY393250 BZU393240:BZU393250 CJQ393240:CJQ393250 CTM393240:CTM393250 DDI393240:DDI393250 DNE393240:DNE393250 DXA393240:DXA393250 EGW393240:EGW393250 EQS393240:EQS393250 FAO393240:FAO393250 FKK393240:FKK393250 FUG393240:FUG393250 GEC393240:GEC393250 GNY393240:GNY393250 GXU393240:GXU393250 HHQ393240:HHQ393250 HRM393240:HRM393250 IBI393240:IBI393250 ILE393240:ILE393250 IVA393240:IVA393250 JEW393240:JEW393250 JOS393240:JOS393250 JYO393240:JYO393250 KIK393240:KIK393250 KSG393240:KSG393250 LCC393240:LCC393250 LLY393240:LLY393250 LVU393240:LVU393250 MFQ393240:MFQ393250 MPM393240:MPM393250 MZI393240:MZI393250 NJE393240:NJE393250 NTA393240:NTA393250 OCW393240:OCW393250 OMS393240:OMS393250 OWO393240:OWO393250 PGK393240:PGK393250 PQG393240:PQG393250 QAC393240:QAC393250 QJY393240:QJY393250 QTU393240:QTU393250 RDQ393240:RDQ393250 RNM393240:RNM393250 RXI393240:RXI393250 SHE393240:SHE393250 SRA393240:SRA393250 TAW393240:TAW393250 TKS393240:TKS393250 TUO393240:TUO393250 UEK393240:UEK393250 UOG393240:UOG393250 UYC393240:UYC393250 VHY393240:VHY393250 VRU393240:VRU393250 WBQ393240:WBQ393250 WLM393240:WLM393250 WVI393240:WVI393250 A458776:A458786 IW458776:IW458786 SS458776:SS458786 ACO458776:ACO458786 AMK458776:AMK458786 AWG458776:AWG458786 BGC458776:BGC458786 BPY458776:BPY458786 BZU458776:BZU458786 CJQ458776:CJQ458786 CTM458776:CTM458786 DDI458776:DDI458786 DNE458776:DNE458786 DXA458776:DXA458786 EGW458776:EGW458786 EQS458776:EQS458786 FAO458776:FAO458786 FKK458776:FKK458786 FUG458776:FUG458786 GEC458776:GEC458786 GNY458776:GNY458786 GXU458776:GXU458786 HHQ458776:HHQ458786 HRM458776:HRM458786 IBI458776:IBI458786 ILE458776:ILE458786 IVA458776:IVA458786 JEW458776:JEW458786 JOS458776:JOS458786 JYO458776:JYO458786 KIK458776:KIK458786 KSG458776:KSG458786 LCC458776:LCC458786 LLY458776:LLY458786 LVU458776:LVU458786 MFQ458776:MFQ458786 MPM458776:MPM458786 MZI458776:MZI458786 NJE458776:NJE458786 NTA458776:NTA458786 OCW458776:OCW458786 OMS458776:OMS458786 OWO458776:OWO458786 PGK458776:PGK458786 PQG458776:PQG458786 QAC458776:QAC458786 QJY458776:QJY458786 QTU458776:QTU458786 RDQ458776:RDQ458786 RNM458776:RNM458786 RXI458776:RXI458786 SHE458776:SHE458786 SRA458776:SRA458786 TAW458776:TAW458786 TKS458776:TKS458786 TUO458776:TUO458786 UEK458776:UEK458786 UOG458776:UOG458786 UYC458776:UYC458786 VHY458776:VHY458786 VRU458776:VRU458786 WBQ458776:WBQ458786 WLM458776:WLM458786 WVI458776:WVI458786 A524312:A524322 IW524312:IW524322 SS524312:SS524322 ACO524312:ACO524322 AMK524312:AMK524322 AWG524312:AWG524322 BGC524312:BGC524322 BPY524312:BPY524322 BZU524312:BZU524322 CJQ524312:CJQ524322 CTM524312:CTM524322 DDI524312:DDI524322 DNE524312:DNE524322 DXA524312:DXA524322 EGW524312:EGW524322 EQS524312:EQS524322 FAO524312:FAO524322 FKK524312:FKK524322 FUG524312:FUG524322 GEC524312:GEC524322 GNY524312:GNY524322 GXU524312:GXU524322 HHQ524312:HHQ524322 HRM524312:HRM524322 IBI524312:IBI524322 ILE524312:ILE524322 IVA524312:IVA524322 JEW524312:JEW524322 JOS524312:JOS524322 JYO524312:JYO524322 KIK524312:KIK524322 KSG524312:KSG524322 LCC524312:LCC524322 LLY524312:LLY524322 LVU524312:LVU524322 MFQ524312:MFQ524322 MPM524312:MPM524322 MZI524312:MZI524322 NJE524312:NJE524322 NTA524312:NTA524322 OCW524312:OCW524322 OMS524312:OMS524322 OWO524312:OWO524322 PGK524312:PGK524322 PQG524312:PQG524322 QAC524312:QAC524322 QJY524312:QJY524322 QTU524312:QTU524322 RDQ524312:RDQ524322 RNM524312:RNM524322 RXI524312:RXI524322 SHE524312:SHE524322 SRA524312:SRA524322 TAW524312:TAW524322 TKS524312:TKS524322 TUO524312:TUO524322 UEK524312:UEK524322 UOG524312:UOG524322 UYC524312:UYC524322 VHY524312:VHY524322 VRU524312:VRU524322 WBQ524312:WBQ524322 WLM524312:WLM524322 WVI524312:WVI524322 A589848:A589858 IW589848:IW589858 SS589848:SS589858 ACO589848:ACO589858 AMK589848:AMK589858 AWG589848:AWG589858 BGC589848:BGC589858 BPY589848:BPY589858 BZU589848:BZU589858 CJQ589848:CJQ589858 CTM589848:CTM589858 DDI589848:DDI589858 DNE589848:DNE589858 DXA589848:DXA589858 EGW589848:EGW589858 EQS589848:EQS589858 FAO589848:FAO589858 FKK589848:FKK589858 FUG589848:FUG589858 GEC589848:GEC589858 GNY589848:GNY589858 GXU589848:GXU589858 HHQ589848:HHQ589858 HRM589848:HRM589858 IBI589848:IBI589858 ILE589848:ILE589858 IVA589848:IVA589858 JEW589848:JEW589858 JOS589848:JOS589858 JYO589848:JYO589858 KIK589848:KIK589858 KSG589848:KSG589858 LCC589848:LCC589858 LLY589848:LLY589858 LVU589848:LVU589858 MFQ589848:MFQ589858 MPM589848:MPM589858 MZI589848:MZI589858 NJE589848:NJE589858 NTA589848:NTA589858 OCW589848:OCW589858 OMS589848:OMS589858 OWO589848:OWO589858 PGK589848:PGK589858 PQG589848:PQG589858 QAC589848:QAC589858 QJY589848:QJY589858 QTU589848:QTU589858 RDQ589848:RDQ589858 RNM589848:RNM589858 RXI589848:RXI589858 SHE589848:SHE589858 SRA589848:SRA589858 TAW589848:TAW589858 TKS589848:TKS589858 TUO589848:TUO589858 UEK589848:UEK589858 UOG589848:UOG589858 UYC589848:UYC589858 VHY589848:VHY589858 VRU589848:VRU589858 WBQ589848:WBQ589858 WLM589848:WLM589858 WVI589848:WVI589858 A655384:A655394 IW655384:IW655394 SS655384:SS655394 ACO655384:ACO655394 AMK655384:AMK655394 AWG655384:AWG655394 BGC655384:BGC655394 BPY655384:BPY655394 BZU655384:BZU655394 CJQ655384:CJQ655394 CTM655384:CTM655394 DDI655384:DDI655394 DNE655384:DNE655394 DXA655384:DXA655394 EGW655384:EGW655394 EQS655384:EQS655394 FAO655384:FAO655394 FKK655384:FKK655394 FUG655384:FUG655394 GEC655384:GEC655394 GNY655384:GNY655394 GXU655384:GXU655394 HHQ655384:HHQ655394 HRM655384:HRM655394 IBI655384:IBI655394 ILE655384:ILE655394 IVA655384:IVA655394 JEW655384:JEW655394 JOS655384:JOS655394 JYO655384:JYO655394 KIK655384:KIK655394 KSG655384:KSG655394 LCC655384:LCC655394 LLY655384:LLY655394 LVU655384:LVU655394 MFQ655384:MFQ655394 MPM655384:MPM655394 MZI655384:MZI655394 NJE655384:NJE655394 NTA655384:NTA655394 OCW655384:OCW655394 OMS655384:OMS655394 OWO655384:OWO655394 PGK655384:PGK655394 PQG655384:PQG655394 QAC655384:QAC655394 QJY655384:QJY655394 QTU655384:QTU655394 RDQ655384:RDQ655394 RNM655384:RNM655394 RXI655384:RXI655394 SHE655384:SHE655394 SRA655384:SRA655394 TAW655384:TAW655394 TKS655384:TKS655394 TUO655384:TUO655394 UEK655384:UEK655394 UOG655384:UOG655394 UYC655384:UYC655394 VHY655384:VHY655394 VRU655384:VRU655394 WBQ655384:WBQ655394 WLM655384:WLM655394 WVI655384:WVI655394 A720920:A720930 IW720920:IW720930 SS720920:SS720930 ACO720920:ACO720930 AMK720920:AMK720930 AWG720920:AWG720930 BGC720920:BGC720930 BPY720920:BPY720930 BZU720920:BZU720930 CJQ720920:CJQ720930 CTM720920:CTM720930 DDI720920:DDI720930 DNE720920:DNE720930 DXA720920:DXA720930 EGW720920:EGW720930 EQS720920:EQS720930 FAO720920:FAO720930 FKK720920:FKK720930 FUG720920:FUG720930 GEC720920:GEC720930 GNY720920:GNY720930 GXU720920:GXU720930 HHQ720920:HHQ720930 HRM720920:HRM720930 IBI720920:IBI720930 ILE720920:ILE720930 IVA720920:IVA720930 JEW720920:JEW720930 JOS720920:JOS720930 JYO720920:JYO720930 KIK720920:KIK720930 KSG720920:KSG720930 LCC720920:LCC720930 LLY720920:LLY720930 LVU720920:LVU720930 MFQ720920:MFQ720930 MPM720920:MPM720930 MZI720920:MZI720930 NJE720920:NJE720930 NTA720920:NTA720930 OCW720920:OCW720930 OMS720920:OMS720930 OWO720920:OWO720930 PGK720920:PGK720930 PQG720920:PQG720930 QAC720920:QAC720930 QJY720920:QJY720930 QTU720920:QTU720930 RDQ720920:RDQ720930 RNM720920:RNM720930 RXI720920:RXI720930 SHE720920:SHE720930 SRA720920:SRA720930 TAW720920:TAW720930 TKS720920:TKS720930 TUO720920:TUO720930 UEK720920:UEK720930 UOG720920:UOG720930 UYC720920:UYC720930 VHY720920:VHY720930 VRU720920:VRU720930 WBQ720920:WBQ720930 WLM720920:WLM720930 WVI720920:WVI720930 A786456:A786466 IW786456:IW786466 SS786456:SS786466 ACO786456:ACO786466 AMK786456:AMK786466 AWG786456:AWG786466 BGC786456:BGC786466 BPY786456:BPY786466 BZU786456:BZU786466 CJQ786456:CJQ786466 CTM786456:CTM786466 DDI786456:DDI786466 DNE786456:DNE786466 DXA786456:DXA786466 EGW786456:EGW786466 EQS786456:EQS786466 FAO786456:FAO786466 FKK786456:FKK786466 FUG786456:FUG786466 GEC786456:GEC786466 GNY786456:GNY786466 GXU786456:GXU786466 HHQ786456:HHQ786466 HRM786456:HRM786466 IBI786456:IBI786466 ILE786456:ILE786466 IVA786456:IVA786466 JEW786456:JEW786466 JOS786456:JOS786466 JYO786456:JYO786466 KIK786456:KIK786466 KSG786456:KSG786466 LCC786456:LCC786466 LLY786456:LLY786466 LVU786456:LVU786466 MFQ786456:MFQ786466 MPM786456:MPM786466 MZI786456:MZI786466 NJE786456:NJE786466 NTA786456:NTA786466 OCW786456:OCW786466 OMS786456:OMS786466 OWO786456:OWO786466 PGK786456:PGK786466 PQG786456:PQG786466 QAC786456:QAC786466 QJY786456:QJY786466 QTU786456:QTU786466 RDQ786456:RDQ786466 RNM786456:RNM786466 RXI786456:RXI786466 SHE786456:SHE786466 SRA786456:SRA786466 TAW786456:TAW786466 TKS786456:TKS786466 TUO786456:TUO786466 UEK786456:UEK786466 UOG786456:UOG786466 UYC786456:UYC786466 VHY786456:VHY786466 VRU786456:VRU786466 WBQ786456:WBQ786466 WLM786456:WLM786466 WVI786456:WVI786466 A851992:A852002 IW851992:IW852002 SS851992:SS852002 ACO851992:ACO852002 AMK851992:AMK852002 AWG851992:AWG852002 BGC851992:BGC852002 BPY851992:BPY852002 BZU851992:BZU852002 CJQ851992:CJQ852002 CTM851992:CTM852002 DDI851992:DDI852002 DNE851992:DNE852002 DXA851992:DXA852002 EGW851992:EGW852002 EQS851992:EQS852002 FAO851992:FAO852002 FKK851992:FKK852002 FUG851992:FUG852002 GEC851992:GEC852002 GNY851992:GNY852002 GXU851992:GXU852002 HHQ851992:HHQ852002 HRM851992:HRM852002 IBI851992:IBI852002 ILE851992:ILE852002 IVA851992:IVA852002 JEW851992:JEW852002 JOS851992:JOS852002 JYO851992:JYO852002 KIK851992:KIK852002 KSG851992:KSG852002 LCC851992:LCC852002 LLY851992:LLY852002 LVU851992:LVU852002 MFQ851992:MFQ852002 MPM851992:MPM852002 MZI851992:MZI852002 NJE851992:NJE852002 NTA851992:NTA852002 OCW851992:OCW852002 OMS851992:OMS852002 OWO851992:OWO852002 PGK851992:PGK852002 PQG851992:PQG852002 QAC851992:QAC852002 QJY851992:QJY852002 QTU851992:QTU852002 RDQ851992:RDQ852002 RNM851992:RNM852002 RXI851992:RXI852002 SHE851992:SHE852002 SRA851992:SRA852002 TAW851992:TAW852002 TKS851992:TKS852002 TUO851992:TUO852002 UEK851992:UEK852002 UOG851992:UOG852002 UYC851992:UYC852002 VHY851992:VHY852002 VRU851992:VRU852002 WBQ851992:WBQ852002 WLM851992:WLM852002 WVI851992:WVI852002 A917528:A917538 IW917528:IW917538 SS917528:SS917538 ACO917528:ACO917538 AMK917528:AMK917538 AWG917528:AWG917538 BGC917528:BGC917538 BPY917528:BPY917538 BZU917528:BZU917538 CJQ917528:CJQ917538 CTM917528:CTM917538 DDI917528:DDI917538 DNE917528:DNE917538 DXA917528:DXA917538 EGW917528:EGW917538 EQS917528:EQS917538 FAO917528:FAO917538 FKK917528:FKK917538 FUG917528:FUG917538 GEC917528:GEC917538 GNY917528:GNY917538 GXU917528:GXU917538 HHQ917528:HHQ917538 HRM917528:HRM917538 IBI917528:IBI917538 ILE917528:ILE917538 IVA917528:IVA917538 JEW917528:JEW917538 JOS917528:JOS917538 JYO917528:JYO917538 KIK917528:KIK917538 KSG917528:KSG917538 LCC917528:LCC917538 LLY917528:LLY917538 LVU917528:LVU917538 MFQ917528:MFQ917538 MPM917528:MPM917538 MZI917528:MZI917538 NJE917528:NJE917538 NTA917528:NTA917538 OCW917528:OCW917538 OMS917528:OMS917538 OWO917528:OWO917538 PGK917528:PGK917538 PQG917528:PQG917538 QAC917528:QAC917538 QJY917528:QJY917538 QTU917528:QTU917538 RDQ917528:RDQ917538 RNM917528:RNM917538 RXI917528:RXI917538 SHE917528:SHE917538 SRA917528:SRA917538 TAW917528:TAW917538 TKS917528:TKS917538 TUO917528:TUO917538 UEK917528:UEK917538 UOG917528:UOG917538 UYC917528:UYC917538 VHY917528:VHY917538 VRU917528:VRU917538 WBQ917528:WBQ917538 WLM917528:WLM917538 WVI917528:WVI917538 A983064:A983074 IW983064:IW983074 SS983064:SS983074 ACO983064:ACO983074 AMK983064:AMK983074 AWG983064:AWG983074 BGC983064:BGC983074 BPY983064:BPY983074 BZU983064:BZU983074 CJQ983064:CJQ983074 CTM983064:CTM983074 DDI983064:DDI983074 DNE983064:DNE983074 DXA983064:DXA983074 EGW983064:EGW983074 EQS983064:EQS983074 FAO983064:FAO983074 FKK983064:FKK983074 FUG983064:FUG983074 GEC983064:GEC983074 GNY983064:GNY983074 GXU983064:GXU983074 HHQ983064:HHQ983074 HRM983064:HRM983074 IBI983064:IBI983074 ILE983064:ILE983074 IVA983064:IVA983074 JEW983064:JEW983074 JOS983064:JOS983074 JYO983064:JYO983074 KIK983064:KIK983074 KSG983064:KSG983074 LCC983064:LCC983074 LLY983064:LLY983074 LVU983064:LVU983074 MFQ983064:MFQ983074 MPM983064:MPM983074 MZI983064:MZI983074 NJE983064:NJE983074 NTA983064:NTA983074 OCW983064:OCW983074 OMS983064:OMS983074 OWO983064:OWO983074 PGK983064:PGK983074 PQG983064:PQG983074 QAC983064:QAC983074 QJY983064:QJY983074 QTU983064:QTU983074 RDQ983064:RDQ983074 RNM983064:RNM983074 RXI983064:RXI983074 SHE983064:SHE983074 SRA983064:SRA983074 TAW983064:TAW983074 TKS983064:TKS983074 TUO983064:TUO983074 UEK983064:UEK983074 UOG983064:UOG983074 UYC983064:UYC983074 VHY983064:VHY983074 VRU983064:VRU983074 WBQ983064:WBQ983074 WLM983064:WLM983074 WVI983064:WVI983074 A36:A37 IW36:IW37 SS36:SS37 ACO36:ACO37 AMK36:AMK37 AWG36:AWG37 BGC36:BGC37 BPY36:BPY37 BZU36:BZU37 CJQ36:CJQ37 CTM36:CTM37 DDI36:DDI37 DNE36:DNE37 DXA36:DXA37 EGW36:EGW37 EQS36:EQS37 FAO36:FAO37 FKK36:FKK37 FUG36:FUG37 GEC36:GEC37 GNY36:GNY37 GXU36:GXU37 HHQ36:HHQ37 HRM36:HRM37 IBI36:IBI37 ILE36:ILE37 IVA36:IVA37 JEW36:JEW37 JOS36:JOS37 JYO36:JYO37 KIK36:KIK37 KSG36:KSG37 LCC36:LCC37 LLY36:LLY37 LVU36:LVU37 MFQ36:MFQ37 MPM36:MPM37 MZI36:MZI37 NJE36:NJE37 NTA36:NTA37 OCW36:OCW37 OMS36:OMS37 OWO36:OWO37 PGK36:PGK37 PQG36:PQG37 QAC36:QAC37 QJY36:QJY37 QTU36:QTU37 RDQ36:RDQ37 RNM36:RNM37 RXI36:RXI37 SHE36:SHE37 SRA36:SRA37 TAW36:TAW37 TKS36:TKS37 TUO36:TUO37 UEK36:UEK37 UOG36:UOG37 UYC36:UYC37 VHY36:VHY37 VRU36:VRU37 WBQ36:WBQ37 WLM36:WLM37 WVI36:WVI37 A65572:A65573 IW65572:IW65573 SS65572:SS65573 ACO65572:ACO65573 AMK65572:AMK65573 AWG65572:AWG65573 BGC65572:BGC65573 BPY65572:BPY65573 BZU65572:BZU65573 CJQ65572:CJQ65573 CTM65572:CTM65573 DDI65572:DDI65573 DNE65572:DNE65573 DXA65572:DXA65573 EGW65572:EGW65573 EQS65572:EQS65573 FAO65572:FAO65573 FKK65572:FKK65573 FUG65572:FUG65573 GEC65572:GEC65573 GNY65572:GNY65573 GXU65572:GXU65573 HHQ65572:HHQ65573 HRM65572:HRM65573 IBI65572:IBI65573 ILE65572:ILE65573 IVA65572:IVA65573 JEW65572:JEW65573 JOS65572:JOS65573 JYO65572:JYO65573 KIK65572:KIK65573 KSG65572:KSG65573 LCC65572:LCC65573 LLY65572:LLY65573 LVU65572:LVU65573 MFQ65572:MFQ65573 MPM65572:MPM65573 MZI65572:MZI65573 NJE65572:NJE65573 NTA65572:NTA65573 OCW65572:OCW65573 OMS65572:OMS65573 OWO65572:OWO65573 PGK65572:PGK65573 PQG65572:PQG65573 QAC65572:QAC65573 QJY65572:QJY65573 QTU65572:QTU65573 RDQ65572:RDQ65573 RNM65572:RNM65573 RXI65572:RXI65573 SHE65572:SHE65573 SRA65572:SRA65573 TAW65572:TAW65573 TKS65572:TKS65573 TUO65572:TUO65573 UEK65572:UEK65573 UOG65572:UOG65573 UYC65572:UYC65573 VHY65572:VHY65573 VRU65572:VRU65573 WBQ65572:WBQ65573 WLM65572:WLM65573 WVI65572:WVI65573 A131108:A131109 IW131108:IW131109 SS131108:SS131109 ACO131108:ACO131109 AMK131108:AMK131109 AWG131108:AWG131109 BGC131108:BGC131109 BPY131108:BPY131109 BZU131108:BZU131109 CJQ131108:CJQ131109 CTM131108:CTM131109 DDI131108:DDI131109 DNE131108:DNE131109 DXA131108:DXA131109 EGW131108:EGW131109 EQS131108:EQS131109 FAO131108:FAO131109 FKK131108:FKK131109 FUG131108:FUG131109 GEC131108:GEC131109 GNY131108:GNY131109 GXU131108:GXU131109 HHQ131108:HHQ131109 HRM131108:HRM131109 IBI131108:IBI131109 ILE131108:ILE131109 IVA131108:IVA131109 JEW131108:JEW131109 JOS131108:JOS131109 JYO131108:JYO131109 KIK131108:KIK131109 KSG131108:KSG131109 LCC131108:LCC131109 LLY131108:LLY131109 LVU131108:LVU131109 MFQ131108:MFQ131109 MPM131108:MPM131109 MZI131108:MZI131109 NJE131108:NJE131109 NTA131108:NTA131109 OCW131108:OCW131109 OMS131108:OMS131109 OWO131108:OWO131109 PGK131108:PGK131109 PQG131108:PQG131109 QAC131108:QAC131109 QJY131108:QJY131109 QTU131108:QTU131109 RDQ131108:RDQ131109 RNM131108:RNM131109 RXI131108:RXI131109 SHE131108:SHE131109 SRA131108:SRA131109 TAW131108:TAW131109 TKS131108:TKS131109 TUO131108:TUO131109 UEK131108:UEK131109 UOG131108:UOG131109 UYC131108:UYC131109 VHY131108:VHY131109 VRU131108:VRU131109 WBQ131108:WBQ131109 WLM131108:WLM131109 WVI131108:WVI131109 A196644:A196645 IW196644:IW196645 SS196644:SS196645 ACO196644:ACO196645 AMK196644:AMK196645 AWG196644:AWG196645 BGC196644:BGC196645 BPY196644:BPY196645 BZU196644:BZU196645 CJQ196644:CJQ196645 CTM196644:CTM196645 DDI196644:DDI196645 DNE196644:DNE196645 DXA196644:DXA196645 EGW196644:EGW196645 EQS196644:EQS196645 FAO196644:FAO196645 FKK196644:FKK196645 FUG196644:FUG196645 GEC196644:GEC196645 GNY196644:GNY196645 GXU196644:GXU196645 HHQ196644:HHQ196645 HRM196644:HRM196645 IBI196644:IBI196645 ILE196644:ILE196645 IVA196644:IVA196645 JEW196644:JEW196645 JOS196644:JOS196645 JYO196644:JYO196645 KIK196644:KIK196645 KSG196644:KSG196645 LCC196644:LCC196645 LLY196644:LLY196645 LVU196644:LVU196645 MFQ196644:MFQ196645 MPM196644:MPM196645 MZI196644:MZI196645 NJE196644:NJE196645 NTA196644:NTA196645 OCW196644:OCW196645 OMS196644:OMS196645 OWO196644:OWO196645 PGK196644:PGK196645 PQG196644:PQG196645 QAC196644:QAC196645 QJY196644:QJY196645 QTU196644:QTU196645 RDQ196644:RDQ196645 RNM196644:RNM196645 RXI196644:RXI196645 SHE196644:SHE196645 SRA196644:SRA196645 TAW196644:TAW196645 TKS196644:TKS196645 TUO196644:TUO196645 UEK196644:UEK196645 UOG196644:UOG196645 UYC196644:UYC196645 VHY196644:VHY196645 VRU196644:VRU196645 WBQ196644:WBQ196645 WLM196644:WLM196645 WVI196644:WVI196645 A262180:A262181 IW262180:IW262181 SS262180:SS262181 ACO262180:ACO262181 AMK262180:AMK262181 AWG262180:AWG262181 BGC262180:BGC262181 BPY262180:BPY262181 BZU262180:BZU262181 CJQ262180:CJQ262181 CTM262180:CTM262181 DDI262180:DDI262181 DNE262180:DNE262181 DXA262180:DXA262181 EGW262180:EGW262181 EQS262180:EQS262181 FAO262180:FAO262181 FKK262180:FKK262181 FUG262180:FUG262181 GEC262180:GEC262181 GNY262180:GNY262181 GXU262180:GXU262181 HHQ262180:HHQ262181 HRM262180:HRM262181 IBI262180:IBI262181 ILE262180:ILE262181 IVA262180:IVA262181 JEW262180:JEW262181 JOS262180:JOS262181 JYO262180:JYO262181 KIK262180:KIK262181 KSG262180:KSG262181 LCC262180:LCC262181 LLY262180:LLY262181 LVU262180:LVU262181 MFQ262180:MFQ262181 MPM262180:MPM262181 MZI262180:MZI262181 NJE262180:NJE262181 NTA262180:NTA262181 OCW262180:OCW262181 OMS262180:OMS262181 OWO262180:OWO262181 PGK262180:PGK262181 PQG262180:PQG262181 QAC262180:QAC262181 QJY262180:QJY262181 QTU262180:QTU262181 RDQ262180:RDQ262181 RNM262180:RNM262181 RXI262180:RXI262181 SHE262180:SHE262181 SRA262180:SRA262181 TAW262180:TAW262181 TKS262180:TKS262181 TUO262180:TUO262181 UEK262180:UEK262181 UOG262180:UOG262181 UYC262180:UYC262181 VHY262180:VHY262181 VRU262180:VRU262181 WBQ262180:WBQ262181 WLM262180:WLM262181 WVI262180:WVI262181 A327716:A327717 IW327716:IW327717 SS327716:SS327717 ACO327716:ACO327717 AMK327716:AMK327717 AWG327716:AWG327717 BGC327716:BGC327717 BPY327716:BPY327717 BZU327716:BZU327717 CJQ327716:CJQ327717 CTM327716:CTM327717 DDI327716:DDI327717 DNE327716:DNE327717 DXA327716:DXA327717 EGW327716:EGW327717 EQS327716:EQS327717 FAO327716:FAO327717 FKK327716:FKK327717 FUG327716:FUG327717 GEC327716:GEC327717 GNY327716:GNY327717 GXU327716:GXU327717 HHQ327716:HHQ327717 HRM327716:HRM327717 IBI327716:IBI327717 ILE327716:ILE327717 IVA327716:IVA327717 JEW327716:JEW327717 JOS327716:JOS327717 JYO327716:JYO327717 KIK327716:KIK327717 KSG327716:KSG327717 LCC327716:LCC327717 LLY327716:LLY327717 LVU327716:LVU327717 MFQ327716:MFQ327717 MPM327716:MPM327717 MZI327716:MZI327717 NJE327716:NJE327717 NTA327716:NTA327717 OCW327716:OCW327717 OMS327716:OMS327717 OWO327716:OWO327717 PGK327716:PGK327717 PQG327716:PQG327717 QAC327716:QAC327717 QJY327716:QJY327717 QTU327716:QTU327717 RDQ327716:RDQ327717 RNM327716:RNM327717 RXI327716:RXI327717 SHE327716:SHE327717 SRA327716:SRA327717 TAW327716:TAW327717 TKS327716:TKS327717 TUO327716:TUO327717 UEK327716:UEK327717 UOG327716:UOG327717 UYC327716:UYC327717 VHY327716:VHY327717 VRU327716:VRU327717 WBQ327716:WBQ327717 WLM327716:WLM327717 WVI327716:WVI327717 A393252:A393253 IW393252:IW393253 SS393252:SS393253 ACO393252:ACO393253 AMK393252:AMK393253 AWG393252:AWG393253 BGC393252:BGC393253 BPY393252:BPY393253 BZU393252:BZU393253 CJQ393252:CJQ393253 CTM393252:CTM393253 DDI393252:DDI393253 DNE393252:DNE393253 DXA393252:DXA393253 EGW393252:EGW393253 EQS393252:EQS393253 FAO393252:FAO393253 FKK393252:FKK393253 FUG393252:FUG393253 GEC393252:GEC393253 GNY393252:GNY393253 GXU393252:GXU393253 HHQ393252:HHQ393253 HRM393252:HRM393253 IBI393252:IBI393253 ILE393252:ILE393253 IVA393252:IVA393253 JEW393252:JEW393253 JOS393252:JOS393253 JYO393252:JYO393253 KIK393252:KIK393253 KSG393252:KSG393253 LCC393252:LCC393253 LLY393252:LLY393253 LVU393252:LVU393253 MFQ393252:MFQ393253 MPM393252:MPM393253 MZI393252:MZI393253 NJE393252:NJE393253 NTA393252:NTA393253 OCW393252:OCW393253 OMS393252:OMS393253 OWO393252:OWO393253 PGK393252:PGK393253 PQG393252:PQG393253 QAC393252:QAC393253 QJY393252:QJY393253 QTU393252:QTU393253 RDQ393252:RDQ393253 RNM393252:RNM393253 RXI393252:RXI393253 SHE393252:SHE393253 SRA393252:SRA393253 TAW393252:TAW393253 TKS393252:TKS393253 TUO393252:TUO393253 UEK393252:UEK393253 UOG393252:UOG393253 UYC393252:UYC393253 VHY393252:VHY393253 VRU393252:VRU393253 WBQ393252:WBQ393253 WLM393252:WLM393253 WVI393252:WVI393253 A458788:A458789 IW458788:IW458789 SS458788:SS458789 ACO458788:ACO458789 AMK458788:AMK458789 AWG458788:AWG458789 BGC458788:BGC458789 BPY458788:BPY458789 BZU458788:BZU458789 CJQ458788:CJQ458789 CTM458788:CTM458789 DDI458788:DDI458789 DNE458788:DNE458789 DXA458788:DXA458789 EGW458788:EGW458789 EQS458788:EQS458789 FAO458788:FAO458789 FKK458788:FKK458789 FUG458788:FUG458789 GEC458788:GEC458789 GNY458788:GNY458789 GXU458788:GXU458789 HHQ458788:HHQ458789 HRM458788:HRM458789 IBI458788:IBI458789 ILE458788:ILE458789 IVA458788:IVA458789 JEW458788:JEW458789 JOS458788:JOS458789 JYO458788:JYO458789 KIK458788:KIK458789 KSG458788:KSG458789 LCC458788:LCC458789 LLY458788:LLY458789 LVU458788:LVU458789 MFQ458788:MFQ458789 MPM458788:MPM458789 MZI458788:MZI458789 NJE458788:NJE458789 NTA458788:NTA458789 OCW458788:OCW458789 OMS458788:OMS458789 OWO458788:OWO458789 PGK458788:PGK458789 PQG458788:PQG458789 QAC458788:QAC458789 QJY458788:QJY458789 QTU458788:QTU458789 RDQ458788:RDQ458789 RNM458788:RNM458789 RXI458788:RXI458789 SHE458788:SHE458789 SRA458788:SRA458789 TAW458788:TAW458789 TKS458788:TKS458789 TUO458788:TUO458789 UEK458788:UEK458789 UOG458788:UOG458789 UYC458788:UYC458789 VHY458788:VHY458789 VRU458788:VRU458789 WBQ458788:WBQ458789 WLM458788:WLM458789 WVI458788:WVI458789 A524324:A524325 IW524324:IW524325 SS524324:SS524325 ACO524324:ACO524325 AMK524324:AMK524325 AWG524324:AWG524325 BGC524324:BGC524325 BPY524324:BPY524325 BZU524324:BZU524325 CJQ524324:CJQ524325 CTM524324:CTM524325 DDI524324:DDI524325 DNE524324:DNE524325 DXA524324:DXA524325 EGW524324:EGW524325 EQS524324:EQS524325 FAO524324:FAO524325 FKK524324:FKK524325 FUG524324:FUG524325 GEC524324:GEC524325 GNY524324:GNY524325 GXU524324:GXU524325 HHQ524324:HHQ524325 HRM524324:HRM524325 IBI524324:IBI524325 ILE524324:ILE524325 IVA524324:IVA524325 JEW524324:JEW524325 JOS524324:JOS524325 JYO524324:JYO524325 KIK524324:KIK524325 KSG524324:KSG524325 LCC524324:LCC524325 LLY524324:LLY524325 LVU524324:LVU524325 MFQ524324:MFQ524325 MPM524324:MPM524325 MZI524324:MZI524325 NJE524324:NJE524325 NTA524324:NTA524325 OCW524324:OCW524325 OMS524324:OMS524325 OWO524324:OWO524325 PGK524324:PGK524325 PQG524324:PQG524325 QAC524324:QAC524325 QJY524324:QJY524325 QTU524324:QTU524325 RDQ524324:RDQ524325 RNM524324:RNM524325 RXI524324:RXI524325 SHE524324:SHE524325 SRA524324:SRA524325 TAW524324:TAW524325 TKS524324:TKS524325 TUO524324:TUO524325 UEK524324:UEK524325 UOG524324:UOG524325 UYC524324:UYC524325 VHY524324:VHY524325 VRU524324:VRU524325 WBQ524324:WBQ524325 WLM524324:WLM524325 WVI524324:WVI524325 A589860:A589861 IW589860:IW589861 SS589860:SS589861 ACO589860:ACO589861 AMK589860:AMK589861 AWG589860:AWG589861 BGC589860:BGC589861 BPY589860:BPY589861 BZU589860:BZU589861 CJQ589860:CJQ589861 CTM589860:CTM589861 DDI589860:DDI589861 DNE589860:DNE589861 DXA589860:DXA589861 EGW589860:EGW589861 EQS589860:EQS589861 FAO589860:FAO589861 FKK589860:FKK589861 FUG589860:FUG589861 GEC589860:GEC589861 GNY589860:GNY589861 GXU589860:GXU589861 HHQ589860:HHQ589861 HRM589860:HRM589861 IBI589860:IBI589861 ILE589860:ILE589861 IVA589860:IVA589861 JEW589860:JEW589861 JOS589860:JOS589861 JYO589860:JYO589861 KIK589860:KIK589861 KSG589860:KSG589861 LCC589860:LCC589861 LLY589860:LLY589861 LVU589860:LVU589861 MFQ589860:MFQ589861 MPM589860:MPM589861 MZI589860:MZI589861 NJE589860:NJE589861 NTA589860:NTA589861 OCW589860:OCW589861 OMS589860:OMS589861 OWO589860:OWO589861 PGK589860:PGK589861 PQG589860:PQG589861 QAC589860:QAC589861 QJY589860:QJY589861 QTU589860:QTU589861 RDQ589860:RDQ589861 RNM589860:RNM589861 RXI589860:RXI589861 SHE589860:SHE589861 SRA589860:SRA589861 TAW589860:TAW589861 TKS589860:TKS589861 TUO589860:TUO589861 UEK589860:UEK589861 UOG589860:UOG589861 UYC589860:UYC589861 VHY589860:VHY589861 VRU589860:VRU589861 WBQ589860:WBQ589861 WLM589860:WLM589861 WVI589860:WVI589861 A655396:A655397 IW655396:IW655397 SS655396:SS655397 ACO655396:ACO655397 AMK655396:AMK655397 AWG655396:AWG655397 BGC655396:BGC655397 BPY655396:BPY655397 BZU655396:BZU655397 CJQ655396:CJQ655397 CTM655396:CTM655397 DDI655396:DDI655397 DNE655396:DNE655397 DXA655396:DXA655397 EGW655396:EGW655397 EQS655396:EQS655397 FAO655396:FAO655397 FKK655396:FKK655397 FUG655396:FUG655397 GEC655396:GEC655397 GNY655396:GNY655397 GXU655396:GXU655397 HHQ655396:HHQ655397 HRM655396:HRM655397 IBI655396:IBI655397 ILE655396:ILE655397 IVA655396:IVA655397 JEW655396:JEW655397 JOS655396:JOS655397 JYO655396:JYO655397 KIK655396:KIK655397 KSG655396:KSG655397 LCC655396:LCC655397 LLY655396:LLY655397 LVU655396:LVU655397 MFQ655396:MFQ655397 MPM655396:MPM655397 MZI655396:MZI655397 NJE655396:NJE655397 NTA655396:NTA655397 OCW655396:OCW655397 OMS655396:OMS655397 OWO655396:OWO655397 PGK655396:PGK655397 PQG655396:PQG655397 QAC655396:QAC655397 QJY655396:QJY655397 QTU655396:QTU655397 RDQ655396:RDQ655397 RNM655396:RNM655397 RXI655396:RXI655397 SHE655396:SHE655397 SRA655396:SRA655397 TAW655396:TAW655397 TKS655396:TKS655397 TUO655396:TUO655397 UEK655396:UEK655397 UOG655396:UOG655397 UYC655396:UYC655397 VHY655396:VHY655397 VRU655396:VRU655397 WBQ655396:WBQ655397 WLM655396:WLM655397 WVI655396:WVI655397 A720932:A720933 IW720932:IW720933 SS720932:SS720933 ACO720932:ACO720933 AMK720932:AMK720933 AWG720932:AWG720933 BGC720932:BGC720933 BPY720932:BPY720933 BZU720932:BZU720933 CJQ720932:CJQ720933 CTM720932:CTM720933 DDI720932:DDI720933 DNE720932:DNE720933 DXA720932:DXA720933 EGW720932:EGW720933 EQS720932:EQS720933 FAO720932:FAO720933 FKK720932:FKK720933 FUG720932:FUG720933 GEC720932:GEC720933 GNY720932:GNY720933 GXU720932:GXU720933 HHQ720932:HHQ720933 HRM720932:HRM720933 IBI720932:IBI720933 ILE720932:ILE720933 IVA720932:IVA720933 JEW720932:JEW720933 JOS720932:JOS720933 JYO720932:JYO720933 KIK720932:KIK720933 KSG720932:KSG720933 LCC720932:LCC720933 LLY720932:LLY720933 LVU720932:LVU720933 MFQ720932:MFQ720933 MPM720932:MPM720933 MZI720932:MZI720933 NJE720932:NJE720933 NTA720932:NTA720933 OCW720932:OCW720933 OMS720932:OMS720933 OWO720932:OWO720933 PGK720932:PGK720933 PQG720932:PQG720933 QAC720932:QAC720933 QJY720932:QJY720933 QTU720932:QTU720933 RDQ720932:RDQ720933 RNM720932:RNM720933 RXI720932:RXI720933 SHE720932:SHE720933 SRA720932:SRA720933 TAW720932:TAW720933 TKS720932:TKS720933 TUO720932:TUO720933 UEK720932:UEK720933 UOG720932:UOG720933 UYC720932:UYC720933 VHY720932:VHY720933 VRU720932:VRU720933 WBQ720932:WBQ720933 WLM720932:WLM720933 WVI720932:WVI720933 A786468:A786469 IW786468:IW786469 SS786468:SS786469 ACO786468:ACO786469 AMK786468:AMK786469 AWG786468:AWG786469 BGC786468:BGC786469 BPY786468:BPY786469 BZU786468:BZU786469 CJQ786468:CJQ786469 CTM786468:CTM786469 DDI786468:DDI786469 DNE786468:DNE786469 DXA786468:DXA786469 EGW786468:EGW786469 EQS786468:EQS786469 FAO786468:FAO786469 FKK786468:FKK786469 FUG786468:FUG786469 GEC786468:GEC786469 GNY786468:GNY786469 GXU786468:GXU786469 HHQ786468:HHQ786469 HRM786468:HRM786469 IBI786468:IBI786469 ILE786468:ILE786469 IVA786468:IVA786469 JEW786468:JEW786469 JOS786468:JOS786469 JYO786468:JYO786469 KIK786468:KIK786469 KSG786468:KSG786469 LCC786468:LCC786469 LLY786468:LLY786469 LVU786468:LVU786469 MFQ786468:MFQ786469 MPM786468:MPM786469 MZI786468:MZI786469 NJE786468:NJE786469 NTA786468:NTA786469 OCW786468:OCW786469 OMS786468:OMS786469 OWO786468:OWO786469 PGK786468:PGK786469 PQG786468:PQG786469 QAC786468:QAC786469 QJY786468:QJY786469 QTU786468:QTU786469 RDQ786468:RDQ786469 RNM786468:RNM786469 RXI786468:RXI786469 SHE786468:SHE786469 SRA786468:SRA786469 TAW786468:TAW786469 TKS786468:TKS786469 TUO786468:TUO786469 UEK786468:UEK786469 UOG786468:UOG786469 UYC786468:UYC786469 VHY786468:VHY786469 VRU786468:VRU786469 WBQ786468:WBQ786469 WLM786468:WLM786469 WVI786468:WVI786469 A852004:A852005 IW852004:IW852005 SS852004:SS852005 ACO852004:ACO852005 AMK852004:AMK852005 AWG852004:AWG852005 BGC852004:BGC852005 BPY852004:BPY852005 BZU852004:BZU852005 CJQ852004:CJQ852005 CTM852004:CTM852005 DDI852004:DDI852005 DNE852004:DNE852005 DXA852004:DXA852005 EGW852004:EGW852005 EQS852004:EQS852005 FAO852004:FAO852005 FKK852004:FKK852005 FUG852004:FUG852005 GEC852004:GEC852005 GNY852004:GNY852005 GXU852004:GXU852005 HHQ852004:HHQ852005 HRM852004:HRM852005 IBI852004:IBI852005 ILE852004:ILE852005 IVA852004:IVA852005 JEW852004:JEW852005 JOS852004:JOS852005 JYO852004:JYO852005 KIK852004:KIK852005 KSG852004:KSG852005 LCC852004:LCC852005 LLY852004:LLY852005 LVU852004:LVU852005 MFQ852004:MFQ852005 MPM852004:MPM852005 MZI852004:MZI852005 NJE852004:NJE852005 NTA852004:NTA852005 OCW852004:OCW852005 OMS852004:OMS852005 OWO852004:OWO852005 PGK852004:PGK852005 PQG852004:PQG852005 QAC852004:QAC852005 QJY852004:QJY852005 QTU852004:QTU852005 RDQ852004:RDQ852005 RNM852004:RNM852005 RXI852004:RXI852005 SHE852004:SHE852005 SRA852004:SRA852005 TAW852004:TAW852005 TKS852004:TKS852005 TUO852004:TUO852005 UEK852004:UEK852005 UOG852004:UOG852005 UYC852004:UYC852005 VHY852004:VHY852005 VRU852004:VRU852005 WBQ852004:WBQ852005 WLM852004:WLM852005 WVI852004:WVI852005 A917540:A917541 IW917540:IW917541 SS917540:SS917541 ACO917540:ACO917541 AMK917540:AMK917541 AWG917540:AWG917541 BGC917540:BGC917541 BPY917540:BPY917541 BZU917540:BZU917541 CJQ917540:CJQ917541 CTM917540:CTM917541 DDI917540:DDI917541 DNE917540:DNE917541 DXA917540:DXA917541 EGW917540:EGW917541 EQS917540:EQS917541 FAO917540:FAO917541 FKK917540:FKK917541 FUG917540:FUG917541 GEC917540:GEC917541 GNY917540:GNY917541 GXU917540:GXU917541 HHQ917540:HHQ917541 HRM917540:HRM917541 IBI917540:IBI917541 ILE917540:ILE917541 IVA917540:IVA917541 JEW917540:JEW917541 JOS917540:JOS917541 JYO917540:JYO917541 KIK917540:KIK917541 KSG917540:KSG917541 LCC917540:LCC917541 LLY917540:LLY917541 LVU917540:LVU917541 MFQ917540:MFQ917541 MPM917540:MPM917541 MZI917540:MZI917541 NJE917540:NJE917541 NTA917540:NTA917541 OCW917540:OCW917541 OMS917540:OMS917541 OWO917540:OWO917541 PGK917540:PGK917541 PQG917540:PQG917541 QAC917540:QAC917541 QJY917540:QJY917541 QTU917540:QTU917541 RDQ917540:RDQ917541 RNM917540:RNM917541 RXI917540:RXI917541 SHE917540:SHE917541 SRA917540:SRA917541 TAW917540:TAW917541 TKS917540:TKS917541 TUO917540:TUO917541 UEK917540:UEK917541 UOG917540:UOG917541 UYC917540:UYC917541 VHY917540:VHY917541 VRU917540:VRU917541 WBQ917540:WBQ917541 WLM917540:WLM917541 WVI917540:WVI917541 A983076:A983077 IW983076:IW983077 SS983076:SS983077 ACO983076:ACO983077 AMK983076:AMK983077 AWG983076:AWG983077 BGC983076:BGC983077 BPY983076:BPY983077 BZU983076:BZU983077 CJQ983076:CJQ983077 CTM983076:CTM983077 DDI983076:DDI983077 DNE983076:DNE983077 DXA983076:DXA983077 EGW983076:EGW983077 EQS983076:EQS983077 FAO983076:FAO983077 FKK983076:FKK983077 FUG983076:FUG983077 GEC983076:GEC983077 GNY983076:GNY983077 GXU983076:GXU983077 HHQ983076:HHQ983077 HRM983076:HRM983077 IBI983076:IBI983077 ILE983076:ILE983077 IVA983076:IVA983077 JEW983076:JEW983077 JOS983076:JOS983077 JYO983076:JYO983077 KIK983076:KIK983077 KSG983076:KSG983077 LCC983076:LCC983077 LLY983076:LLY983077 LVU983076:LVU983077 MFQ983076:MFQ983077 MPM983076:MPM983077 MZI983076:MZI983077 NJE983076:NJE983077 NTA983076:NTA983077 OCW983076:OCW983077 OMS983076:OMS983077 OWO983076:OWO983077 PGK983076:PGK983077 PQG983076:PQG983077 QAC983076:QAC983077 QJY983076:QJY983077 QTU983076:QTU983077 RDQ983076:RDQ983077 RNM983076:RNM983077 RXI983076:RXI983077 SHE983076:SHE983077 SRA983076:SRA983077 TAW983076:TAW983077 TKS983076:TKS983077 TUO983076:TUO983077 UEK983076:UEK983077 UOG983076:UOG983077 UYC983076:UYC983077 VHY983076:VHY983077 VRU983076:VRU983077 WBQ983076:WBQ983077 WLM983076:WLM983077 WVI983076:WVI983077" xr:uid="{A63BCE65-73F6-4519-B3AD-982BB929DF99}">
      <formula1>$A$107:$A$141</formula1>
    </dataValidation>
    <dataValidation type="list" allowBlank="1" showInputMessage="1" showErrorMessage="1"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OCW983063 OMS983063 OWO983063 PGK983063 PQG983063 QAC983063 QJY983063 QTU983063 RDQ983063 RNM983063 RXI983063 SHE983063 SRA983063 TAW983063 TKS983063 TUO983063 UEK983063 UOG983063 UYC983063 VHY983063 VRU983063 WBQ983063 WLM983063 WVI983063" xr:uid="{0C97328D-654B-4F63-A4BF-861CDAA2DF99}">
      <formula1>$A$107:$A$143</formula1>
    </dataValidation>
    <dataValidation type="list" allowBlank="1" showInputMessage="1" showErrorMessage="1" sqref="J21 JF21 TB21 ACX21 AMT21 AWP21 BGL21 BQH21 CAD21 CJZ21 CTV21 DDR21 DNN21 DXJ21 EHF21 ERB21 FAX21 FKT21 FUP21 GEL21 GOH21 GYD21 HHZ21 HRV21 IBR21 ILN21 IVJ21 JFF21 JPB21 JYX21 KIT21 KSP21 LCL21 LMH21 LWD21 MFZ21 MPV21 MZR21 NJN21 NTJ21 ODF21 ONB21 OWX21 PGT21 PQP21 QAL21 QKH21 QUD21 RDZ21 RNV21 RXR21 SHN21 SRJ21 TBF21 TLB21 TUX21 UET21 UOP21 UYL21 VIH21 VSD21 WBZ21 WLV21 WVR21 J65557 JF65557 TB65557 ACX65557 AMT65557 AWP65557 BGL65557 BQH65557 CAD65557 CJZ65557 CTV65557 DDR65557 DNN65557 DXJ65557 EHF65557 ERB65557 FAX65557 FKT65557 FUP65557 GEL65557 GOH65557 GYD65557 HHZ65557 HRV65557 IBR65557 ILN65557 IVJ65557 JFF65557 JPB65557 JYX65557 KIT65557 KSP65557 LCL65557 LMH65557 LWD65557 MFZ65557 MPV65557 MZR65557 NJN65557 NTJ65557 ODF65557 ONB65557 OWX65557 PGT65557 PQP65557 QAL65557 QKH65557 QUD65557 RDZ65557 RNV65557 RXR65557 SHN65557 SRJ65557 TBF65557 TLB65557 TUX65557 UET65557 UOP65557 UYL65557 VIH65557 VSD65557 WBZ65557 WLV65557 WVR65557 J131093 JF131093 TB131093 ACX131093 AMT131093 AWP131093 BGL131093 BQH131093 CAD131093 CJZ131093 CTV131093 DDR131093 DNN131093 DXJ131093 EHF131093 ERB131093 FAX131093 FKT131093 FUP131093 GEL131093 GOH131093 GYD131093 HHZ131093 HRV131093 IBR131093 ILN131093 IVJ131093 JFF131093 JPB131093 JYX131093 KIT131093 KSP131093 LCL131093 LMH131093 LWD131093 MFZ131093 MPV131093 MZR131093 NJN131093 NTJ131093 ODF131093 ONB131093 OWX131093 PGT131093 PQP131093 QAL131093 QKH131093 QUD131093 RDZ131093 RNV131093 RXR131093 SHN131093 SRJ131093 TBF131093 TLB131093 TUX131093 UET131093 UOP131093 UYL131093 VIH131093 VSD131093 WBZ131093 WLV131093 WVR131093 J196629 JF196629 TB196629 ACX196629 AMT196629 AWP196629 BGL196629 BQH196629 CAD196629 CJZ196629 CTV196629 DDR196629 DNN196629 DXJ196629 EHF196629 ERB196629 FAX196629 FKT196629 FUP196629 GEL196629 GOH196629 GYD196629 HHZ196629 HRV196629 IBR196629 ILN196629 IVJ196629 JFF196629 JPB196629 JYX196629 KIT196629 KSP196629 LCL196629 LMH196629 LWD196629 MFZ196629 MPV196629 MZR196629 NJN196629 NTJ196629 ODF196629 ONB196629 OWX196629 PGT196629 PQP196629 QAL196629 QKH196629 QUD196629 RDZ196629 RNV196629 RXR196629 SHN196629 SRJ196629 TBF196629 TLB196629 TUX196629 UET196629 UOP196629 UYL196629 VIH196629 VSD196629 WBZ196629 WLV196629 WVR196629 J262165 JF262165 TB262165 ACX262165 AMT262165 AWP262165 BGL262165 BQH262165 CAD262165 CJZ262165 CTV262165 DDR262165 DNN262165 DXJ262165 EHF262165 ERB262165 FAX262165 FKT262165 FUP262165 GEL262165 GOH262165 GYD262165 HHZ262165 HRV262165 IBR262165 ILN262165 IVJ262165 JFF262165 JPB262165 JYX262165 KIT262165 KSP262165 LCL262165 LMH262165 LWD262165 MFZ262165 MPV262165 MZR262165 NJN262165 NTJ262165 ODF262165 ONB262165 OWX262165 PGT262165 PQP262165 QAL262165 QKH262165 QUD262165 RDZ262165 RNV262165 RXR262165 SHN262165 SRJ262165 TBF262165 TLB262165 TUX262165 UET262165 UOP262165 UYL262165 VIH262165 VSD262165 WBZ262165 WLV262165 WVR262165 J327701 JF327701 TB327701 ACX327701 AMT327701 AWP327701 BGL327701 BQH327701 CAD327701 CJZ327701 CTV327701 DDR327701 DNN327701 DXJ327701 EHF327701 ERB327701 FAX327701 FKT327701 FUP327701 GEL327701 GOH327701 GYD327701 HHZ327701 HRV327701 IBR327701 ILN327701 IVJ327701 JFF327701 JPB327701 JYX327701 KIT327701 KSP327701 LCL327701 LMH327701 LWD327701 MFZ327701 MPV327701 MZR327701 NJN327701 NTJ327701 ODF327701 ONB327701 OWX327701 PGT327701 PQP327701 QAL327701 QKH327701 QUD327701 RDZ327701 RNV327701 RXR327701 SHN327701 SRJ327701 TBF327701 TLB327701 TUX327701 UET327701 UOP327701 UYL327701 VIH327701 VSD327701 WBZ327701 WLV327701 WVR327701 J393237 JF393237 TB393237 ACX393237 AMT393237 AWP393237 BGL393237 BQH393237 CAD393237 CJZ393237 CTV393237 DDR393237 DNN393237 DXJ393237 EHF393237 ERB393237 FAX393237 FKT393237 FUP393237 GEL393237 GOH393237 GYD393237 HHZ393237 HRV393237 IBR393237 ILN393237 IVJ393237 JFF393237 JPB393237 JYX393237 KIT393237 KSP393237 LCL393237 LMH393237 LWD393237 MFZ393237 MPV393237 MZR393237 NJN393237 NTJ393237 ODF393237 ONB393237 OWX393237 PGT393237 PQP393237 QAL393237 QKH393237 QUD393237 RDZ393237 RNV393237 RXR393237 SHN393237 SRJ393237 TBF393237 TLB393237 TUX393237 UET393237 UOP393237 UYL393237 VIH393237 VSD393237 WBZ393237 WLV393237 WVR393237 J458773 JF458773 TB458773 ACX458773 AMT458773 AWP458773 BGL458773 BQH458773 CAD458773 CJZ458773 CTV458773 DDR458773 DNN458773 DXJ458773 EHF458773 ERB458773 FAX458773 FKT458773 FUP458773 GEL458773 GOH458773 GYD458773 HHZ458773 HRV458773 IBR458773 ILN458773 IVJ458773 JFF458773 JPB458773 JYX458773 KIT458773 KSP458773 LCL458773 LMH458773 LWD458773 MFZ458773 MPV458773 MZR458773 NJN458773 NTJ458773 ODF458773 ONB458773 OWX458773 PGT458773 PQP458773 QAL458773 QKH458773 QUD458773 RDZ458773 RNV458773 RXR458773 SHN458773 SRJ458773 TBF458773 TLB458773 TUX458773 UET458773 UOP458773 UYL458773 VIH458773 VSD458773 WBZ458773 WLV458773 WVR458773 J524309 JF524309 TB524309 ACX524309 AMT524309 AWP524309 BGL524309 BQH524309 CAD524309 CJZ524309 CTV524309 DDR524309 DNN524309 DXJ524309 EHF524309 ERB524309 FAX524309 FKT524309 FUP524309 GEL524309 GOH524309 GYD524309 HHZ524309 HRV524309 IBR524309 ILN524309 IVJ524309 JFF524309 JPB524309 JYX524309 KIT524309 KSP524309 LCL524309 LMH524309 LWD524309 MFZ524309 MPV524309 MZR524309 NJN524309 NTJ524309 ODF524309 ONB524309 OWX524309 PGT524309 PQP524309 QAL524309 QKH524309 QUD524309 RDZ524309 RNV524309 RXR524309 SHN524309 SRJ524309 TBF524309 TLB524309 TUX524309 UET524309 UOP524309 UYL524309 VIH524309 VSD524309 WBZ524309 WLV524309 WVR524309 J589845 JF589845 TB589845 ACX589845 AMT589845 AWP589845 BGL589845 BQH589845 CAD589845 CJZ589845 CTV589845 DDR589845 DNN589845 DXJ589845 EHF589845 ERB589845 FAX589845 FKT589845 FUP589845 GEL589845 GOH589845 GYD589845 HHZ589845 HRV589845 IBR589845 ILN589845 IVJ589845 JFF589845 JPB589845 JYX589845 KIT589845 KSP589845 LCL589845 LMH589845 LWD589845 MFZ589845 MPV589845 MZR589845 NJN589845 NTJ589845 ODF589845 ONB589845 OWX589845 PGT589845 PQP589845 QAL589845 QKH589845 QUD589845 RDZ589845 RNV589845 RXR589845 SHN589845 SRJ589845 TBF589845 TLB589845 TUX589845 UET589845 UOP589845 UYL589845 VIH589845 VSD589845 WBZ589845 WLV589845 WVR589845 J655381 JF655381 TB655381 ACX655381 AMT655381 AWP655381 BGL655381 BQH655381 CAD655381 CJZ655381 CTV655381 DDR655381 DNN655381 DXJ655381 EHF655381 ERB655381 FAX655381 FKT655381 FUP655381 GEL655381 GOH655381 GYD655381 HHZ655381 HRV655381 IBR655381 ILN655381 IVJ655381 JFF655381 JPB655381 JYX655381 KIT655381 KSP655381 LCL655381 LMH655381 LWD655381 MFZ655381 MPV655381 MZR655381 NJN655381 NTJ655381 ODF655381 ONB655381 OWX655381 PGT655381 PQP655381 QAL655381 QKH655381 QUD655381 RDZ655381 RNV655381 RXR655381 SHN655381 SRJ655381 TBF655381 TLB655381 TUX655381 UET655381 UOP655381 UYL655381 VIH655381 VSD655381 WBZ655381 WLV655381 WVR655381 J720917 JF720917 TB720917 ACX720917 AMT720917 AWP720917 BGL720917 BQH720917 CAD720917 CJZ720917 CTV720917 DDR720917 DNN720917 DXJ720917 EHF720917 ERB720917 FAX720917 FKT720917 FUP720917 GEL720917 GOH720917 GYD720917 HHZ720917 HRV720917 IBR720917 ILN720917 IVJ720917 JFF720917 JPB720917 JYX720917 KIT720917 KSP720917 LCL720917 LMH720917 LWD720917 MFZ720917 MPV720917 MZR720917 NJN720917 NTJ720917 ODF720917 ONB720917 OWX720917 PGT720917 PQP720917 QAL720917 QKH720917 QUD720917 RDZ720917 RNV720917 RXR720917 SHN720917 SRJ720917 TBF720917 TLB720917 TUX720917 UET720917 UOP720917 UYL720917 VIH720917 VSD720917 WBZ720917 WLV720917 WVR720917 J786453 JF786453 TB786453 ACX786453 AMT786453 AWP786453 BGL786453 BQH786453 CAD786453 CJZ786453 CTV786453 DDR786453 DNN786453 DXJ786453 EHF786453 ERB786453 FAX786453 FKT786453 FUP786453 GEL786453 GOH786453 GYD786453 HHZ786453 HRV786453 IBR786453 ILN786453 IVJ786453 JFF786453 JPB786453 JYX786453 KIT786453 KSP786453 LCL786453 LMH786453 LWD786453 MFZ786453 MPV786453 MZR786453 NJN786453 NTJ786453 ODF786453 ONB786453 OWX786453 PGT786453 PQP786453 QAL786453 QKH786453 QUD786453 RDZ786453 RNV786453 RXR786453 SHN786453 SRJ786453 TBF786453 TLB786453 TUX786453 UET786453 UOP786453 UYL786453 VIH786453 VSD786453 WBZ786453 WLV786453 WVR786453 J851989 JF851989 TB851989 ACX851989 AMT851989 AWP851989 BGL851989 BQH851989 CAD851989 CJZ851989 CTV851989 DDR851989 DNN851989 DXJ851989 EHF851989 ERB851989 FAX851989 FKT851989 FUP851989 GEL851989 GOH851989 GYD851989 HHZ851989 HRV851989 IBR851989 ILN851989 IVJ851989 JFF851989 JPB851989 JYX851989 KIT851989 KSP851989 LCL851989 LMH851989 LWD851989 MFZ851989 MPV851989 MZR851989 NJN851989 NTJ851989 ODF851989 ONB851989 OWX851989 PGT851989 PQP851989 QAL851989 QKH851989 QUD851989 RDZ851989 RNV851989 RXR851989 SHN851989 SRJ851989 TBF851989 TLB851989 TUX851989 UET851989 UOP851989 UYL851989 VIH851989 VSD851989 WBZ851989 WLV851989 WVR851989 J917525 JF917525 TB917525 ACX917525 AMT917525 AWP917525 BGL917525 BQH917525 CAD917525 CJZ917525 CTV917525 DDR917525 DNN917525 DXJ917525 EHF917525 ERB917525 FAX917525 FKT917525 FUP917525 GEL917525 GOH917525 GYD917525 HHZ917525 HRV917525 IBR917525 ILN917525 IVJ917525 JFF917525 JPB917525 JYX917525 KIT917525 KSP917525 LCL917525 LMH917525 LWD917525 MFZ917525 MPV917525 MZR917525 NJN917525 NTJ917525 ODF917525 ONB917525 OWX917525 PGT917525 PQP917525 QAL917525 QKH917525 QUD917525 RDZ917525 RNV917525 RXR917525 SHN917525 SRJ917525 TBF917525 TLB917525 TUX917525 UET917525 UOP917525 UYL917525 VIH917525 VSD917525 WBZ917525 WLV917525 WVR917525 J983061 JF983061 TB983061 ACX983061 AMT983061 AWP983061 BGL983061 BQH983061 CAD983061 CJZ983061 CTV983061 DDR983061 DNN983061 DXJ983061 EHF983061 ERB983061 FAX983061 FKT983061 FUP983061 GEL983061 GOH983061 GYD983061 HHZ983061 HRV983061 IBR983061 ILN983061 IVJ983061 JFF983061 JPB983061 JYX983061 KIT983061 KSP983061 LCL983061 LMH983061 LWD983061 MFZ983061 MPV983061 MZR983061 NJN983061 NTJ983061 ODF983061 ONB983061 OWX983061 PGT983061 PQP983061 QAL983061 QKH983061 QUD983061 RDZ983061 RNV983061 RXR983061 SHN983061 SRJ983061 TBF983061 TLB983061 TUX983061 UET983061 UOP983061 UYL983061 VIH983061 VSD983061 WBZ983061 WLV983061 WVR983061" xr:uid="{99080100-8A19-4998-BF03-D7024CDEBFB3}">
      <formula1>$A$104:$A$105</formula1>
    </dataValidation>
    <dataValidation type="list" allowBlank="1" showInputMessage="1" showErrorMessage="1" sqref="I21 JE21 TA21 ACW21 AMS21 AWO21 BGK21 BQG21 CAC21 CJY21 CTU21 DDQ21 DNM21 DXI21 EHE21 ERA21 FAW21 FKS21 FUO21 GEK21 GOG21 GYC21 HHY21 HRU21 IBQ21 ILM21 IVI21 JFE21 JPA21 JYW21 KIS21 KSO21 LCK21 LMG21 LWC21 MFY21 MPU21 MZQ21 NJM21 NTI21 ODE21 ONA21 OWW21 PGS21 PQO21 QAK21 QKG21 QUC21 RDY21 RNU21 RXQ21 SHM21 SRI21 TBE21 TLA21 TUW21 UES21 UOO21 UYK21 VIG21 VSC21 WBY21 WLU21 WVQ21 I65557 JE65557 TA65557 ACW65557 AMS65557 AWO65557 BGK65557 BQG65557 CAC65557 CJY65557 CTU65557 DDQ65557 DNM65557 DXI65557 EHE65557 ERA65557 FAW65557 FKS65557 FUO65557 GEK65557 GOG65557 GYC65557 HHY65557 HRU65557 IBQ65557 ILM65557 IVI65557 JFE65557 JPA65557 JYW65557 KIS65557 KSO65557 LCK65557 LMG65557 LWC65557 MFY65557 MPU65557 MZQ65557 NJM65557 NTI65557 ODE65557 ONA65557 OWW65557 PGS65557 PQO65557 QAK65557 QKG65557 QUC65557 RDY65557 RNU65557 RXQ65557 SHM65557 SRI65557 TBE65557 TLA65557 TUW65557 UES65557 UOO65557 UYK65557 VIG65557 VSC65557 WBY65557 WLU65557 WVQ65557 I131093 JE131093 TA131093 ACW131093 AMS131093 AWO131093 BGK131093 BQG131093 CAC131093 CJY131093 CTU131093 DDQ131093 DNM131093 DXI131093 EHE131093 ERA131093 FAW131093 FKS131093 FUO131093 GEK131093 GOG131093 GYC131093 HHY131093 HRU131093 IBQ131093 ILM131093 IVI131093 JFE131093 JPA131093 JYW131093 KIS131093 KSO131093 LCK131093 LMG131093 LWC131093 MFY131093 MPU131093 MZQ131093 NJM131093 NTI131093 ODE131093 ONA131093 OWW131093 PGS131093 PQO131093 QAK131093 QKG131093 QUC131093 RDY131093 RNU131093 RXQ131093 SHM131093 SRI131093 TBE131093 TLA131093 TUW131093 UES131093 UOO131093 UYK131093 VIG131093 VSC131093 WBY131093 WLU131093 WVQ131093 I196629 JE196629 TA196629 ACW196629 AMS196629 AWO196629 BGK196629 BQG196629 CAC196629 CJY196629 CTU196629 DDQ196629 DNM196629 DXI196629 EHE196629 ERA196629 FAW196629 FKS196629 FUO196629 GEK196629 GOG196629 GYC196629 HHY196629 HRU196629 IBQ196629 ILM196629 IVI196629 JFE196629 JPA196629 JYW196629 KIS196629 KSO196629 LCK196629 LMG196629 LWC196629 MFY196629 MPU196629 MZQ196629 NJM196629 NTI196629 ODE196629 ONA196629 OWW196629 PGS196629 PQO196629 QAK196629 QKG196629 QUC196629 RDY196629 RNU196629 RXQ196629 SHM196629 SRI196629 TBE196629 TLA196629 TUW196629 UES196629 UOO196629 UYK196629 VIG196629 VSC196629 WBY196629 WLU196629 WVQ196629 I262165 JE262165 TA262165 ACW262165 AMS262165 AWO262165 BGK262165 BQG262165 CAC262165 CJY262165 CTU262165 DDQ262165 DNM262165 DXI262165 EHE262165 ERA262165 FAW262165 FKS262165 FUO262165 GEK262165 GOG262165 GYC262165 HHY262165 HRU262165 IBQ262165 ILM262165 IVI262165 JFE262165 JPA262165 JYW262165 KIS262165 KSO262165 LCK262165 LMG262165 LWC262165 MFY262165 MPU262165 MZQ262165 NJM262165 NTI262165 ODE262165 ONA262165 OWW262165 PGS262165 PQO262165 QAK262165 QKG262165 QUC262165 RDY262165 RNU262165 RXQ262165 SHM262165 SRI262165 TBE262165 TLA262165 TUW262165 UES262165 UOO262165 UYK262165 VIG262165 VSC262165 WBY262165 WLU262165 WVQ262165 I327701 JE327701 TA327701 ACW327701 AMS327701 AWO327701 BGK327701 BQG327701 CAC327701 CJY327701 CTU327701 DDQ327701 DNM327701 DXI327701 EHE327701 ERA327701 FAW327701 FKS327701 FUO327701 GEK327701 GOG327701 GYC327701 HHY327701 HRU327701 IBQ327701 ILM327701 IVI327701 JFE327701 JPA327701 JYW327701 KIS327701 KSO327701 LCK327701 LMG327701 LWC327701 MFY327701 MPU327701 MZQ327701 NJM327701 NTI327701 ODE327701 ONA327701 OWW327701 PGS327701 PQO327701 QAK327701 QKG327701 QUC327701 RDY327701 RNU327701 RXQ327701 SHM327701 SRI327701 TBE327701 TLA327701 TUW327701 UES327701 UOO327701 UYK327701 VIG327701 VSC327701 WBY327701 WLU327701 WVQ327701 I393237 JE393237 TA393237 ACW393237 AMS393237 AWO393237 BGK393237 BQG393237 CAC393237 CJY393237 CTU393237 DDQ393237 DNM393237 DXI393237 EHE393237 ERA393237 FAW393237 FKS393237 FUO393237 GEK393237 GOG393237 GYC393237 HHY393237 HRU393237 IBQ393237 ILM393237 IVI393237 JFE393237 JPA393237 JYW393237 KIS393237 KSO393237 LCK393237 LMG393237 LWC393237 MFY393237 MPU393237 MZQ393237 NJM393237 NTI393237 ODE393237 ONA393237 OWW393237 PGS393237 PQO393237 QAK393237 QKG393237 QUC393237 RDY393237 RNU393237 RXQ393237 SHM393237 SRI393237 TBE393237 TLA393237 TUW393237 UES393237 UOO393237 UYK393237 VIG393237 VSC393237 WBY393237 WLU393237 WVQ393237 I458773 JE458773 TA458773 ACW458773 AMS458773 AWO458773 BGK458773 BQG458773 CAC458773 CJY458773 CTU458773 DDQ458773 DNM458773 DXI458773 EHE458773 ERA458773 FAW458773 FKS458773 FUO458773 GEK458773 GOG458773 GYC458773 HHY458773 HRU458773 IBQ458773 ILM458773 IVI458773 JFE458773 JPA458773 JYW458773 KIS458773 KSO458773 LCK458773 LMG458773 LWC458773 MFY458773 MPU458773 MZQ458773 NJM458773 NTI458773 ODE458773 ONA458773 OWW458773 PGS458773 PQO458773 QAK458773 QKG458773 QUC458773 RDY458773 RNU458773 RXQ458773 SHM458773 SRI458773 TBE458773 TLA458773 TUW458773 UES458773 UOO458773 UYK458773 VIG458773 VSC458773 WBY458773 WLU458773 WVQ458773 I524309 JE524309 TA524309 ACW524309 AMS524309 AWO524309 BGK524309 BQG524309 CAC524309 CJY524309 CTU524309 DDQ524309 DNM524309 DXI524309 EHE524309 ERA524309 FAW524309 FKS524309 FUO524309 GEK524309 GOG524309 GYC524309 HHY524309 HRU524309 IBQ524309 ILM524309 IVI524309 JFE524309 JPA524309 JYW524309 KIS524309 KSO524309 LCK524309 LMG524309 LWC524309 MFY524309 MPU524309 MZQ524309 NJM524309 NTI524309 ODE524309 ONA524309 OWW524309 PGS524309 PQO524309 QAK524309 QKG524309 QUC524309 RDY524309 RNU524309 RXQ524309 SHM524309 SRI524309 TBE524309 TLA524309 TUW524309 UES524309 UOO524309 UYK524309 VIG524309 VSC524309 WBY524309 WLU524309 WVQ524309 I589845 JE589845 TA589845 ACW589845 AMS589845 AWO589845 BGK589845 BQG589845 CAC589845 CJY589845 CTU589845 DDQ589845 DNM589845 DXI589845 EHE589845 ERA589845 FAW589845 FKS589845 FUO589845 GEK589845 GOG589845 GYC589845 HHY589845 HRU589845 IBQ589845 ILM589845 IVI589845 JFE589845 JPA589845 JYW589845 KIS589845 KSO589845 LCK589845 LMG589845 LWC589845 MFY589845 MPU589845 MZQ589845 NJM589845 NTI589845 ODE589845 ONA589845 OWW589845 PGS589845 PQO589845 QAK589845 QKG589845 QUC589845 RDY589845 RNU589845 RXQ589845 SHM589845 SRI589845 TBE589845 TLA589845 TUW589845 UES589845 UOO589845 UYK589845 VIG589845 VSC589845 WBY589845 WLU589845 WVQ589845 I655381 JE655381 TA655381 ACW655381 AMS655381 AWO655381 BGK655381 BQG655381 CAC655381 CJY655381 CTU655381 DDQ655381 DNM655381 DXI655381 EHE655381 ERA655381 FAW655381 FKS655381 FUO655381 GEK655381 GOG655381 GYC655381 HHY655381 HRU655381 IBQ655381 ILM655381 IVI655381 JFE655381 JPA655381 JYW655381 KIS655381 KSO655381 LCK655381 LMG655381 LWC655381 MFY655381 MPU655381 MZQ655381 NJM655381 NTI655381 ODE655381 ONA655381 OWW655381 PGS655381 PQO655381 QAK655381 QKG655381 QUC655381 RDY655381 RNU655381 RXQ655381 SHM655381 SRI655381 TBE655381 TLA655381 TUW655381 UES655381 UOO655381 UYK655381 VIG655381 VSC655381 WBY655381 WLU655381 WVQ655381 I720917 JE720917 TA720917 ACW720917 AMS720917 AWO720917 BGK720917 BQG720917 CAC720917 CJY720917 CTU720917 DDQ720917 DNM720917 DXI720917 EHE720917 ERA720917 FAW720917 FKS720917 FUO720917 GEK720917 GOG720917 GYC720917 HHY720917 HRU720917 IBQ720917 ILM720917 IVI720917 JFE720917 JPA720917 JYW720917 KIS720917 KSO720917 LCK720917 LMG720917 LWC720917 MFY720917 MPU720917 MZQ720917 NJM720917 NTI720917 ODE720917 ONA720917 OWW720917 PGS720917 PQO720917 QAK720917 QKG720917 QUC720917 RDY720917 RNU720917 RXQ720917 SHM720917 SRI720917 TBE720917 TLA720917 TUW720917 UES720917 UOO720917 UYK720917 VIG720917 VSC720917 WBY720917 WLU720917 WVQ720917 I786453 JE786453 TA786453 ACW786453 AMS786453 AWO786453 BGK786453 BQG786453 CAC786453 CJY786453 CTU786453 DDQ786453 DNM786453 DXI786453 EHE786453 ERA786453 FAW786453 FKS786453 FUO786453 GEK786453 GOG786453 GYC786453 HHY786453 HRU786453 IBQ786453 ILM786453 IVI786453 JFE786453 JPA786453 JYW786453 KIS786453 KSO786453 LCK786453 LMG786453 LWC786453 MFY786453 MPU786453 MZQ786453 NJM786453 NTI786453 ODE786453 ONA786453 OWW786453 PGS786453 PQO786453 QAK786453 QKG786453 QUC786453 RDY786453 RNU786453 RXQ786453 SHM786453 SRI786453 TBE786453 TLA786453 TUW786453 UES786453 UOO786453 UYK786453 VIG786453 VSC786453 WBY786453 WLU786453 WVQ786453 I851989 JE851989 TA851989 ACW851989 AMS851989 AWO851989 BGK851989 BQG851989 CAC851989 CJY851989 CTU851989 DDQ851989 DNM851989 DXI851989 EHE851989 ERA851989 FAW851989 FKS851989 FUO851989 GEK851989 GOG851989 GYC851989 HHY851989 HRU851989 IBQ851989 ILM851989 IVI851989 JFE851989 JPA851989 JYW851989 KIS851989 KSO851989 LCK851989 LMG851989 LWC851989 MFY851989 MPU851989 MZQ851989 NJM851989 NTI851989 ODE851989 ONA851989 OWW851989 PGS851989 PQO851989 QAK851989 QKG851989 QUC851989 RDY851989 RNU851989 RXQ851989 SHM851989 SRI851989 TBE851989 TLA851989 TUW851989 UES851989 UOO851989 UYK851989 VIG851989 VSC851989 WBY851989 WLU851989 WVQ851989 I917525 JE917525 TA917525 ACW917525 AMS917525 AWO917525 BGK917525 BQG917525 CAC917525 CJY917525 CTU917525 DDQ917525 DNM917525 DXI917525 EHE917525 ERA917525 FAW917525 FKS917525 FUO917525 GEK917525 GOG917525 GYC917525 HHY917525 HRU917525 IBQ917525 ILM917525 IVI917525 JFE917525 JPA917525 JYW917525 KIS917525 KSO917525 LCK917525 LMG917525 LWC917525 MFY917525 MPU917525 MZQ917525 NJM917525 NTI917525 ODE917525 ONA917525 OWW917525 PGS917525 PQO917525 QAK917525 QKG917525 QUC917525 RDY917525 RNU917525 RXQ917525 SHM917525 SRI917525 TBE917525 TLA917525 TUW917525 UES917525 UOO917525 UYK917525 VIG917525 VSC917525 WBY917525 WLU917525 WVQ917525 I983061 JE983061 TA983061 ACW983061 AMS983061 AWO983061 BGK983061 BQG983061 CAC983061 CJY983061 CTU983061 DDQ983061 DNM983061 DXI983061 EHE983061 ERA983061 FAW983061 FKS983061 FUO983061 GEK983061 GOG983061 GYC983061 HHY983061 HRU983061 IBQ983061 ILM983061 IVI983061 JFE983061 JPA983061 JYW983061 KIS983061 KSO983061 LCK983061 LMG983061 LWC983061 MFY983061 MPU983061 MZQ983061 NJM983061 NTI983061 ODE983061 ONA983061 OWW983061 PGS983061 PQO983061 QAK983061 QKG983061 QUC983061 RDY983061 RNU983061 RXQ983061 SHM983061 SRI983061 TBE983061 TLA983061 TUW983061 UES983061 UOO983061 UYK983061 VIG983061 VSC983061 WBY983061 WLU983061 WVQ983061" xr:uid="{DDDCCA93-9C0F-4AD6-9655-25D12602FE14}">
      <formula1>$A$100:$A$103</formula1>
    </dataValidation>
    <dataValidation type="list" allowBlank="1" showInputMessage="1" showErrorMessage="1" sqref="F21 JB21 SX21 ACT21 AMP21 AWL21 BGH21 BQD21 BZZ21 CJV21 CTR21 DDN21 DNJ21 DXF21 EHB21 EQX21 FAT21 FKP21 FUL21 GEH21 GOD21 GXZ21 HHV21 HRR21 IBN21 ILJ21 IVF21 JFB21 JOX21 JYT21 KIP21 KSL21 LCH21 LMD21 LVZ21 MFV21 MPR21 MZN21 NJJ21 NTF21 ODB21 OMX21 OWT21 PGP21 PQL21 QAH21 QKD21 QTZ21 RDV21 RNR21 RXN21 SHJ21 SRF21 TBB21 TKX21 TUT21 UEP21 UOL21 UYH21 VID21 VRZ21 WBV21 WLR21 WVN21 F65557 JB65557 SX65557 ACT65557 AMP65557 AWL65557 BGH65557 BQD65557 BZZ65557 CJV65557 CTR65557 DDN65557 DNJ65557 DXF65557 EHB65557 EQX65557 FAT65557 FKP65557 FUL65557 GEH65557 GOD65557 GXZ65557 HHV65557 HRR65557 IBN65557 ILJ65557 IVF65557 JFB65557 JOX65557 JYT65557 KIP65557 KSL65557 LCH65557 LMD65557 LVZ65557 MFV65557 MPR65557 MZN65557 NJJ65557 NTF65557 ODB65557 OMX65557 OWT65557 PGP65557 PQL65557 QAH65557 QKD65557 QTZ65557 RDV65557 RNR65557 RXN65557 SHJ65557 SRF65557 TBB65557 TKX65557 TUT65557 UEP65557 UOL65557 UYH65557 VID65557 VRZ65557 WBV65557 WLR65557 WVN65557 F131093 JB131093 SX131093 ACT131093 AMP131093 AWL131093 BGH131093 BQD131093 BZZ131093 CJV131093 CTR131093 DDN131093 DNJ131093 DXF131093 EHB131093 EQX131093 FAT131093 FKP131093 FUL131093 GEH131093 GOD131093 GXZ131093 HHV131093 HRR131093 IBN131093 ILJ131093 IVF131093 JFB131093 JOX131093 JYT131093 KIP131093 KSL131093 LCH131093 LMD131093 LVZ131093 MFV131093 MPR131093 MZN131093 NJJ131093 NTF131093 ODB131093 OMX131093 OWT131093 PGP131093 PQL131093 QAH131093 QKD131093 QTZ131093 RDV131093 RNR131093 RXN131093 SHJ131093 SRF131093 TBB131093 TKX131093 TUT131093 UEP131093 UOL131093 UYH131093 VID131093 VRZ131093 WBV131093 WLR131093 WVN131093 F196629 JB196629 SX196629 ACT196629 AMP196629 AWL196629 BGH196629 BQD196629 BZZ196629 CJV196629 CTR196629 DDN196629 DNJ196629 DXF196629 EHB196629 EQX196629 FAT196629 FKP196629 FUL196629 GEH196629 GOD196629 GXZ196629 HHV196629 HRR196629 IBN196629 ILJ196629 IVF196629 JFB196629 JOX196629 JYT196629 KIP196629 KSL196629 LCH196629 LMD196629 LVZ196629 MFV196629 MPR196629 MZN196629 NJJ196629 NTF196629 ODB196629 OMX196629 OWT196629 PGP196629 PQL196629 QAH196629 QKD196629 QTZ196629 RDV196629 RNR196629 RXN196629 SHJ196629 SRF196629 TBB196629 TKX196629 TUT196629 UEP196629 UOL196629 UYH196629 VID196629 VRZ196629 WBV196629 WLR196629 WVN196629 F262165 JB262165 SX262165 ACT262165 AMP262165 AWL262165 BGH262165 BQD262165 BZZ262165 CJV262165 CTR262165 DDN262165 DNJ262165 DXF262165 EHB262165 EQX262165 FAT262165 FKP262165 FUL262165 GEH262165 GOD262165 GXZ262165 HHV262165 HRR262165 IBN262165 ILJ262165 IVF262165 JFB262165 JOX262165 JYT262165 KIP262165 KSL262165 LCH262165 LMD262165 LVZ262165 MFV262165 MPR262165 MZN262165 NJJ262165 NTF262165 ODB262165 OMX262165 OWT262165 PGP262165 PQL262165 QAH262165 QKD262165 QTZ262165 RDV262165 RNR262165 RXN262165 SHJ262165 SRF262165 TBB262165 TKX262165 TUT262165 UEP262165 UOL262165 UYH262165 VID262165 VRZ262165 WBV262165 WLR262165 WVN262165 F327701 JB327701 SX327701 ACT327701 AMP327701 AWL327701 BGH327701 BQD327701 BZZ327701 CJV327701 CTR327701 DDN327701 DNJ327701 DXF327701 EHB327701 EQX327701 FAT327701 FKP327701 FUL327701 GEH327701 GOD327701 GXZ327701 HHV327701 HRR327701 IBN327701 ILJ327701 IVF327701 JFB327701 JOX327701 JYT327701 KIP327701 KSL327701 LCH327701 LMD327701 LVZ327701 MFV327701 MPR327701 MZN327701 NJJ327701 NTF327701 ODB327701 OMX327701 OWT327701 PGP327701 PQL327701 QAH327701 QKD327701 QTZ327701 RDV327701 RNR327701 RXN327701 SHJ327701 SRF327701 TBB327701 TKX327701 TUT327701 UEP327701 UOL327701 UYH327701 VID327701 VRZ327701 WBV327701 WLR327701 WVN327701 F393237 JB393237 SX393237 ACT393237 AMP393237 AWL393237 BGH393237 BQD393237 BZZ393237 CJV393237 CTR393237 DDN393237 DNJ393237 DXF393237 EHB393237 EQX393237 FAT393237 FKP393237 FUL393237 GEH393237 GOD393237 GXZ393237 HHV393237 HRR393237 IBN393237 ILJ393237 IVF393237 JFB393237 JOX393237 JYT393237 KIP393237 KSL393237 LCH393237 LMD393237 LVZ393237 MFV393237 MPR393237 MZN393237 NJJ393237 NTF393237 ODB393237 OMX393237 OWT393237 PGP393237 PQL393237 QAH393237 QKD393237 QTZ393237 RDV393237 RNR393237 RXN393237 SHJ393237 SRF393237 TBB393237 TKX393237 TUT393237 UEP393237 UOL393237 UYH393237 VID393237 VRZ393237 WBV393237 WLR393237 WVN393237 F458773 JB458773 SX458773 ACT458773 AMP458773 AWL458773 BGH458773 BQD458773 BZZ458773 CJV458773 CTR458773 DDN458773 DNJ458773 DXF458773 EHB458773 EQX458773 FAT458773 FKP458773 FUL458773 GEH458773 GOD458773 GXZ458773 HHV458773 HRR458773 IBN458773 ILJ458773 IVF458773 JFB458773 JOX458773 JYT458773 KIP458773 KSL458773 LCH458773 LMD458773 LVZ458773 MFV458773 MPR458773 MZN458773 NJJ458773 NTF458773 ODB458773 OMX458773 OWT458773 PGP458773 PQL458773 QAH458773 QKD458773 QTZ458773 RDV458773 RNR458773 RXN458773 SHJ458773 SRF458773 TBB458773 TKX458773 TUT458773 UEP458773 UOL458773 UYH458773 VID458773 VRZ458773 WBV458773 WLR458773 WVN458773 F524309 JB524309 SX524309 ACT524309 AMP524309 AWL524309 BGH524309 BQD524309 BZZ524309 CJV524309 CTR524309 DDN524309 DNJ524309 DXF524309 EHB524309 EQX524309 FAT524309 FKP524309 FUL524309 GEH524309 GOD524309 GXZ524309 HHV524309 HRR524309 IBN524309 ILJ524309 IVF524309 JFB524309 JOX524309 JYT524309 KIP524309 KSL524309 LCH524309 LMD524309 LVZ524309 MFV524309 MPR524309 MZN524309 NJJ524309 NTF524309 ODB524309 OMX524309 OWT524309 PGP524309 PQL524309 QAH524309 QKD524309 QTZ524309 RDV524309 RNR524309 RXN524309 SHJ524309 SRF524309 TBB524309 TKX524309 TUT524309 UEP524309 UOL524309 UYH524309 VID524309 VRZ524309 WBV524309 WLR524309 WVN524309 F589845 JB589845 SX589845 ACT589845 AMP589845 AWL589845 BGH589845 BQD589845 BZZ589845 CJV589845 CTR589845 DDN589845 DNJ589845 DXF589845 EHB589845 EQX589845 FAT589845 FKP589845 FUL589845 GEH589845 GOD589845 GXZ589845 HHV589845 HRR589845 IBN589845 ILJ589845 IVF589845 JFB589845 JOX589845 JYT589845 KIP589845 KSL589845 LCH589845 LMD589845 LVZ589845 MFV589845 MPR589845 MZN589845 NJJ589845 NTF589845 ODB589845 OMX589845 OWT589845 PGP589845 PQL589845 QAH589845 QKD589845 QTZ589845 RDV589845 RNR589845 RXN589845 SHJ589845 SRF589845 TBB589845 TKX589845 TUT589845 UEP589845 UOL589845 UYH589845 VID589845 VRZ589845 WBV589845 WLR589845 WVN589845 F655381 JB655381 SX655381 ACT655381 AMP655381 AWL655381 BGH655381 BQD655381 BZZ655381 CJV655381 CTR655381 DDN655381 DNJ655381 DXF655381 EHB655381 EQX655381 FAT655381 FKP655381 FUL655381 GEH655381 GOD655381 GXZ655381 HHV655381 HRR655381 IBN655381 ILJ655381 IVF655381 JFB655381 JOX655381 JYT655381 KIP655381 KSL655381 LCH655381 LMD655381 LVZ655381 MFV655381 MPR655381 MZN655381 NJJ655381 NTF655381 ODB655381 OMX655381 OWT655381 PGP655381 PQL655381 QAH655381 QKD655381 QTZ655381 RDV655381 RNR655381 RXN655381 SHJ655381 SRF655381 TBB655381 TKX655381 TUT655381 UEP655381 UOL655381 UYH655381 VID655381 VRZ655381 WBV655381 WLR655381 WVN655381 F720917 JB720917 SX720917 ACT720917 AMP720917 AWL720917 BGH720917 BQD720917 BZZ720917 CJV720917 CTR720917 DDN720917 DNJ720917 DXF720917 EHB720917 EQX720917 FAT720917 FKP720917 FUL720917 GEH720917 GOD720917 GXZ720917 HHV720917 HRR720917 IBN720917 ILJ720917 IVF720917 JFB720917 JOX720917 JYT720917 KIP720917 KSL720917 LCH720917 LMD720917 LVZ720917 MFV720917 MPR720917 MZN720917 NJJ720917 NTF720917 ODB720917 OMX720917 OWT720917 PGP720917 PQL720917 QAH720917 QKD720917 QTZ720917 RDV720917 RNR720917 RXN720917 SHJ720917 SRF720917 TBB720917 TKX720917 TUT720917 UEP720917 UOL720917 UYH720917 VID720917 VRZ720917 WBV720917 WLR720917 WVN720917 F786453 JB786453 SX786453 ACT786453 AMP786453 AWL786453 BGH786453 BQD786453 BZZ786453 CJV786453 CTR786453 DDN786453 DNJ786453 DXF786453 EHB786453 EQX786453 FAT786453 FKP786453 FUL786453 GEH786453 GOD786453 GXZ786453 HHV786453 HRR786453 IBN786453 ILJ786453 IVF786453 JFB786453 JOX786453 JYT786453 KIP786453 KSL786453 LCH786453 LMD786453 LVZ786453 MFV786453 MPR786453 MZN786453 NJJ786453 NTF786453 ODB786453 OMX786453 OWT786453 PGP786453 PQL786453 QAH786453 QKD786453 QTZ786453 RDV786453 RNR786453 RXN786453 SHJ786453 SRF786453 TBB786453 TKX786453 TUT786453 UEP786453 UOL786453 UYH786453 VID786453 VRZ786453 WBV786453 WLR786453 WVN786453 F851989 JB851989 SX851989 ACT851989 AMP851989 AWL851989 BGH851989 BQD851989 BZZ851989 CJV851989 CTR851989 DDN851989 DNJ851989 DXF851989 EHB851989 EQX851989 FAT851989 FKP851989 FUL851989 GEH851989 GOD851989 GXZ851989 HHV851989 HRR851989 IBN851989 ILJ851989 IVF851989 JFB851989 JOX851989 JYT851989 KIP851989 KSL851989 LCH851989 LMD851989 LVZ851989 MFV851989 MPR851989 MZN851989 NJJ851989 NTF851989 ODB851989 OMX851989 OWT851989 PGP851989 PQL851989 QAH851989 QKD851989 QTZ851989 RDV851989 RNR851989 RXN851989 SHJ851989 SRF851989 TBB851989 TKX851989 TUT851989 UEP851989 UOL851989 UYH851989 VID851989 VRZ851989 WBV851989 WLR851989 WVN851989 F917525 JB917525 SX917525 ACT917525 AMP917525 AWL917525 BGH917525 BQD917525 BZZ917525 CJV917525 CTR917525 DDN917525 DNJ917525 DXF917525 EHB917525 EQX917525 FAT917525 FKP917525 FUL917525 GEH917525 GOD917525 GXZ917525 HHV917525 HRR917525 IBN917525 ILJ917525 IVF917525 JFB917525 JOX917525 JYT917525 KIP917525 KSL917525 LCH917525 LMD917525 LVZ917525 MFV917525 MPR917525 MZN917525 NJJ917525 NTF917525 ODB917525 OMX917525 OWT917525 PGP917525 PQL917525 QAH917525 QKD917525 QTZ917525 RDV917525 RNR917525 RXN917525 SHJ917525 SRF917525 TBB917525 TKX917525 TUT917525 UEP917525 UOL917525 UYH917525 VID917525 VRZ917525 WBV917525 WLR917525 WVN917525 F983061 JB983061 SX983061 ACT983061 AMP983061 AWL983061 BGH983061 BQD983061 BZZ983061 CJV983061 CTR983061 DDN983061 DNJ983061 DXF983061 EHB983061 EQX983061 FAT983061 FKP983061 FUL983061 GEH983061 GOD983061 GXZ983061 HHV983061 HRR983061 IBN983061 ILJ983061 IVF983061 JFB983061 JOX983061 JYT983061 KIP983061 KSL983061 LCH983061 LMD983061 LVZ983061 MFV983061 MPR983061 MZN983061 NJJ983061 NTF983061 ODB983061 OMX983061 OWT983061 PGP983061 PQL983061 QAH983061 QKD983061 QTZ983061 RDV983061 RNR983061 RXN983061 SHJ983061 SRF983061 TBB983061 TKX983061 TUT983061 UEP983061 UOL983061 UYH983061 VID983061 VRZ983061 WBV983061 WLR983061 WVN983061" xr:uid="{1184E622-8CB1-44F8-B2BC-8690140C2A5B}">
      <formula1>$A$96:$A$99</formula1>
    </dataValidation>
  </dataValidations>
  <pageMargins left="0.53529411764705881" right="3.937007874015748E-2" top="0.34125" bottom="0.19685039370078741" header="0" footer="0"/>
  <pageSetup paperSize="9" scale="7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1885C-DFFA-41BB-A86C-83E24216A8FB}">
  <dimension ref="A1:U119"/>
  <sheetViews>
    <sheetView showGridLines="0" view="pageLayout" zoomScaleNormal="100" zoomScaleSheetLayoutView="84" workbookViewId="0">
      <selection activeCell="E17" sqref="E17:N17"/>
    </sheetView>
  </sheetViews>
  <sheetFormatPr baseColWidth="10" defaultRowHeight="13.5" x14ac:dyDescent="0.25"/>
  <cols>
    <col min="1" max="1" width="21" style="52" customWidth="1"/>
    <col min="2" max="2" width="10.28515625" style="1" customWidth="1"/>
    <col min="3" max="3" width="23.28515625" style="1" customWidth="1"/>
    <col min="4" max="4" width="15.42578125" style="1" customWidth="1"/>
    <col min="5" max="7" width="12.28515625" style="1" customWidth="1"/>
    <col min="8" max="8" width="16.140625" style="1" customWidth="1"/>
    <col min="9" max="14" width="12.28515625" style="1" customWidth="1"/>
    <col min="15" max="15" width="11.42578125" style="1"/>
    <col min="16" max="16" width="10.28515625" style="1" customWidth="1"/>
    <col min="17" max="256" width="11.42578125" style="1"/>
    <col min="257" max="257" width="21" style="1" customWidth="1"/>
    <col min="258" max="258" width="10.28515625" style="1" customWidth="1"/>
    <col min="259" max="259" width="23.28515625" style="1" customWidth="1"/>
    <col min="260" max="260" width="15.42578125" style="1" customWidth="1"/>
    <col min="261" max="263" width="12.28515625" style="1" customWidth="1"/>
    <col min="264" max="264" width="16.140625" style="1" customWidth="1"/>
    <col min="265" max="270" width="12.28515625" style="1" customWidth="1"/>
    <col min="271" max="271" width="11.42578125" style="1"/>
    <col min="272" max="272" width="10.28515625" style="1" customWidth="1"/>
    <col min="273" max="512" width="11.42578125" style="1"/>
    <col min="513" max="513" width="21" style="1" customWidth="1"/>
    <col min="514" max="514" width="10.28515625" style="1" customWidth="1"/>
    <col min="515" max="515" width="23.28515625" style="1" customWidth="1"/>
    <col min="516" max="516" width="15.42578125" style="1" customWidth="1"/>
    <col min="517" max="519" width="12.28515625" style="1" customWidth="1"/>
    <col min="520" max="520" width="16.140625" style="1" customWidth="1"/>
    <col min="521" max="526" width="12.28515625" style="1" customWidth="1"/>
    <col min="527" max="527" width="11.42578125" style="1"/>
    <col min="528" max="528" width="10.28515625" style="1" customWidth="1"/>
    <col min="529" max="768" width="11.42578125" style="1"/>
    <col min="769" max="769" width="21" style="1" customWidth="1"/>
    <col min="770" max="770" width="10.28515625" style="1" customWidth="1"/>
    <col min="771" max="771" width="23.28515625" style="1" customWidth="1"/>
    <col min="772" max="772" width="15.42578125" style="1" customWidth="1"/>
    <col min="773" max="775" width="12.28515625" style="1" customWidth="1"/>
    <col min="776" max="776" width="16.140625" style="1" customWidth="1"/>
    <col min="777" max="782" width="12.28515625" style="1" customWidth="1"/>
    <col min="783" max="783" width="11.42578125" style="1"/>
    <col min="784" max="784" width="10.28515625" style="1" customWidth="1"/>
    <col min="785" max="1024" width="11.42578125" style="1"/>
    <col min="1025" max="1025" width="21" style="1" customWidth="1"/>
    <col min="1026" max="1026" width="10.28515625" style="1" customWidth="1"/>
    <col min="1027" max="1027" width="23.28515625" style="1" customWidth="1"/>
    <col min="1028" max="1028" width="15.42578125" style="1" customWidth="1"/>
    <col min="1029" max="1031" width="12.28515625" style="1" customWidth="1"/>
    <col min="1032" max="1032" width="16.140625" style="1" customWidth="1"/>
    <col min="1033" max="1038" width="12.28515625" style="1" customWidth="1"/>
    <col min="1039" max="1039" width="11.42578125" style="1"/>
    <col min="1040" max="1040" width="10.28515625" style="1" customWidth="1"/>
    <col min="1041" max="1280" width="11.42578125" style="1"/>
    <col min="1281" max="1281" width="21" style="1" customWidth="1"/>
    <col min="1282" max="1282" width="10.28515625" style="1" customWidth="1"/>
    <col min="1283" max="1283" width="23.28515625" style="1" customWidth="1"/>
    <col min="1284" max="1284" width="15.42578125" style="1" customWidth="1"/>
    <col min="1285" max="1287" width="12.28515625" style="1" customWidth="1"/>
    <col min="1288" max="1288" width="16.140625" style="1" customWidth="1"/>
    <col min="1289" max="1294" width="12.28515625" style="1" customWidth="1"/>
    <col min="1295" max="1295" width="11.42578125" style="1"/>
    <col min="1296" max="1296" width="10.28515625" style="1" customWidth="1"/>
    <col min="1297" max="1536" width="11.42578125" style="1"/>
    <col min="1537" max="1537" width="21" style="1" customWidth="1"/>
    <col min="1538" max="1538" width="10.28515625" style="1" customWidth="1"/>
    <col min="1539" max="1539" width="23.28515625" style="1" customWidth="1"/>
    <col min="1540" max="1540" width="15.42578125" style="1" customWidth="1"/>
    <col min="1541" max="1543" width="12.28515625" style="1" customWidth="1"/>
    <col min="1544" max="1544" width="16.140625" style="1" customWidth="1"/>
    <col min="1545" max="1550" width="12.28515625" style="1" customWidth="1"/>
    <col min="1551" max="1551" width="11.42578125" style="1"/>
    <col min="1552" max="1552" width="10.28515625" style="1" customWidth="1"/>
    <col min="1553" max="1792" width="11.42578125" style="1"/>
    <col min="1793" max="1793" width="21" style="1" customWidth="1"/>
    <col min="1794" max="1794" width="10.28515625" style="1" customWidth="1"/>
    <col min="1795" max="1795" width="23.28515625" style="1" customWidth="1"/>
    <col min="1796" max="1796" width="15.42578125" style="1" customWidth="1"/>
    <col min="1797" max="1799" width="12.28515625" style="1" customWidth="1"/>
    <col min="1800" max="1800" width="16.140625" style="1" customWidth="1"/>
    <col min="1801" max="1806" width="12.28515625" style="1" customWidth="1"/>
    <col min="1807" max="1807" width="11.42578125" style="1"/>
    <col min="1808" max="1808" width="10.28515625" style="1" customWidth="1"/>
    <col min="1809" max="2048" width="11.42578125" style="1"/>
    <col min="2049" max="2049" width="21" style="1" customWidth="1"/>
    <col min="2050" max="2050" width="10.28515625" style="1" customWidth="1"/>
    <col min="2051" max="2051" width="23.28515625" style="1" customWidth="1"/>
    <col min="2052" max="2052" width="15.42578125" style="1" customWidth="1"/>
    <col min="2053" max="2055" width="12.28515625" style="1" customWidth="1"/>
    <col min="2056" max="2056" width="16.140625" style="1" customWidth="1"/>
    <col min="2057" max="2062" width="12.28515625" style="1" customWidth="1"/>
    <col min="2063" max="2063" width="11.42578125" style="1"/>
    <col min="2064" max="2064" width="10.28515625" style="1" customWidth="1"/>
    <col min="2065" max="2304" width="11.42578125" style="1"/>
    <col min="2305" max="2305" width="21" style="1" customWidth="1"/>
    <col min="2306" max="2306" width="10.28515625" style="1" customWidth="1"/>
    <col min="2307" max="2307" width="23.28515625" style="1" customWidth="1"/>
    <col min="2308" max="2308" width="15.42578125" style="1" customWidth="1"/>
    <col min="2309" max="2311" width="12.28515625" style="1" customWidth="1"/>
    <col min="2312" max="2312" width="16.140625" style="1" customWidth="1"/>
    <col min="2313" max="2318" width="12.28515625" style="1" customWidth="1"/>
    <col min="2319" max="2319" width="11.42578125" style="1"/>
    <col min="2320" max="2320" width="10.28515625" style="1" customWidth="1"/>
    <col min="2321" max="2560" width="11.42578125" style="1"/>
    <col min="2561" max="2561" width="21" style="1" customWidth="1"/>
    <col min="2562" max="2562" width="10.28515625" style="1" customWidth="1"/>
    <col min="2563" max="2563" width="23.28515625" style="1" customWidth="1"/>
    <col min="2564" max="2564" width="15.42578125" style="1" customWidth="1"/>
    <col min="2565" max="2567" width="12.28515625" style="1" customWidth="1"/>
    <col min="2568" max="2568" width="16.140625" style="1" customWidth="1"/>
    <col min="2569" max="2574" width="12.28515625" style="1" customWidth="1"/>
    <col min="2575" max="2575" width="11.42578125" style="1"/>
    <col min="2576" max="2576" width="10.28515625" style="1" customWidth="1"/>
    <col min="2577" max="2816" width="11.42578125" style="1"/>
    <col min="2817" max="2817" width="21" style="1" customWidth="1"/>
    <col min="2818" max="2818" width="10.28515625" style="1" customWidth="1"/>
    <col min="2819" max="2819" width="23.28515625" style="1" customWidth="1"/>
    <col min="2820" max="2820" width="15.42578125" style="1" customWidth="1"/>
    <col min="2821" max="2823" width="12.28515625" style="1" customWidth="1"/>
    <col min="2824" max="2824" width="16.140625" style="1" customWidth="1"/>
    <col min="2825" max="2830" width="12.28515625" style="1" customWidth="1"/>
    <col min="2831" max="2831" width="11.42578125" style="1"/>
    <col min="2832" max="2832" width="10.28515625" style="1" customWidth="1"/>
    <col min="2833" max="3072" width="11.42578125" style="1"/>
    <col min="3073" max="3073" width="21" style="1" customWidth="1"/>
    <col min="3074" max="3074" width="10.28515625" style="1" customWidth="1"/>
    <col min="3075" max="3075" width="23.28515625" style="1" customWidth="1"/>
    <col min="3076" max="3076" width="15.42578125" style="1" customWidth="1"/>
    <col min="3077" max="3079" width="12.28515625" style="1" customWidth="1"/>
    <col min="3080" max="3080" width="16.140625" style="1" customWidth="1"/>
    <col min="3081" max="3086" width="12.28515625" style="1" customWidth="1"/>
    <col min="3087" max="3087" width="11.42578125" style="1"/>
    <col min="3088" max="3088" width="10.28515625" style="1" customWidth="1"/>
    <col min="3089" max="3328" width="11.42578125" style="1"/>
    <col min="3329" max="3329" width="21" style="1" customWidth="1"/>
    <col min="3330" max="3330" width="10.28515625" style="1" customWidth="1"/>
    <col min="3331" max="3331" width="23.28515625" style="1" customWidth="1"/>
    <col min="3332" max="3332" width="15.42578125" style="1" customWidth="1"/>
    <col min="3333" max="3335" width="12.28515625" style="1" customWidth="1"/>
    <col min="3336" max="3336" width="16.140625" style="1" customWidth="1"/>
    <col min="3337" max="3342" width="12.28515625" style="1" customWidth="1"/>
    <col min="3343" max="3343" width="11.42578125" style="1"/>
    <col min="3344" max="3344" width="10.28515625" style="1" customWidth="1"/>
    <col min="3345" max="3584" width="11.42578125" style="1"/>
    <col min="3585" max="3585" width="21" style="1" customWidth="1"/>
    <col min="3586" max="3586" width="10.28515625" style="1" customWidth="1"/>
    <col min="3587" max="3587" width="23.28515625" style="1" customWidth="1"/>
    <col min="3588" max="3588" width="15.42578125" style="1" customWidth="1"/>
    <col min="3589" max="3591" width="12.28515625" style="1" customWidth="1"/>
    <col min="3592" max="3592" width="16.140625" style="1" customWidth="1"/>
    <col min="3593" max="3598" width="12.28515625" style="1" customWidth="1"/>
    <col min="3599" max="3599" width="11.42578125" style="1"/>
    <col min="3600" max="3600" width="10.28515625" style="1" customWidth="1"/>
    <col min="3601" max="3840" width="11.42578125" style="1"/>
    <col min="3841" max="3841" width="21" style="1" customWidth="1"/>
    <col min="3842" max="3842" width="10.28515625" style="1" customWidth="1"/>
    <col min="3843" max="3843" width="23.28515625" style="1" customWidth="1"/>
    <col min="3844" max="3844" width="15.42578125" style="1" customWidth="1"/>
    <col min="3845" max="3847" width="12.28515625" style="1" customWidth="1"/>
    <col min="3848" max="3848" width="16.140625" style="1" customWidth="1"/>
    <col min="3849" max="3854" width="12.28515625" style="1" customWidth="1"/>
    <col min="3855" max="3855" width="11.42578125" style="1"/>
    <col min="3856" max="3856" width="10.28515625" style="1" customWidth="1"/>
    <col min="3857" max="4096" width="11.42578125" style="1"/>
    <col min="4097" max="4097" width="21" style="1" customWidth="1"/>
    <col min="4098" max="4098" width="10.28515625" style="1" customWidth="1"/>
    <col min="4099" max="4099" width="23.28515625" style="1" customWidth="1"/>
    <col min="4100" max="4100" width="15.42578125" style="1" customWidth="1"/>
    <col min="4101" max="4103" width="12.28515625" style="1" customWidth="1"/>
    <col min="4104" max="4104" width="16.140625" style="1" customWidth="1"/>
    <col min="4105" max="4110" width="12.28515625" style="1" customWidth="1"/>
    <col min="4111" max="4111" width="11.42578125" style="1"/>
    <col min="4112" max="4112" width="10.28515625" style="1" customWidth="1"/>
    <col min="4113" max="4352" width="11.42578125" style="1"/>
    <col min="4353" max="4353" width="21" style="1" customWidth="1"/>
    <col min="4354" max="4354" width="10.28515625" style="1" customWidth="1"/>
    <col min="4355" max="4355" width="23.28515625" style="1" customWidth="1"/>
    <col min="4356" max="4356" width="15.42578125" style="1" customWidth="1"/>
    <col min="4357" max="4359" width="12.28515625" style="1" customWidth="1"/>
    <col min="4360" max="4360" width="16.140625" style="1" customWidth="1"/>
    <col min="4361" max="4366" width="12.28515625" style="1" customWidth="1"/>
    <col min="4367" max="4367" width="11.42578125" style="1"/>
    <col min="4368" max="4368" width="10.28515625" style="1" customWidth="1"/>
    <col min="4369" max="4608" width="11.42578125" style="1"/>
    <col min="4609" max="4609" width="21" style="1" customWidth="1"/>
    <col min="4610" max="4610" width="10.28515625" style="1" customWidth="1"/>
    <col min="4611" max="4611" width="23.28515625" style="1" customWidth="1"/>
    <col min="4612" max="4612" width="15.42578125" style="1" customWidth="1"/>
    <col min="4613" max="4615" width="12.28515625" style="1" customWidth="1"/>
    <col min="4616" max="4616" width="16.140625" style="1" customWidth="1"/>
    <col min="4617" max="4622" width="12.28515625" style="1" customWidth="1"/>
    <col min="4623" max="4623" width="11.42578125" style="1"/>
    <col min="4624" max="4624" width="10.28515625" style="1" customWidth="1"/>
    <col min="4625" max="4864" width="11.42578125" style="1"/>
    <col min="4865" max="4865" width="21" style="1" customWidth="1"/>
    <col min="4866" max="4866" width="10.28515625" style="1" customWidth="1"/>
    <col min="4867" max="4867" width="23.28515625" style="1" customWidth="1"/>
    <col min="4868" max="4868" width="15.42578125" style="1" customWidth="1"/>
    <col min="4869" max="4871" width="12.28515625" style="1" customWidth="1"/>
    <col min="4872" max="4872" width="16.140625" style="1" customWidth="1"/>
    <col min="4873" max="4878" width="12.28515625" style="1" customWidth="1"/>
    <col min="4879" max="4879" width="11.42578125" style="1"/>
    <col min="4880" max="4880" width="10.28515625" style="1" customWidth="1"/>
    <col min="4881" max="5120" width="11.42578125" style="1"/>
    <col min="5121" max="5121" width="21" style="1" customWidth="1"/>
    <col min="5122" max="5122" width="10.28515625" style="1" customWidth="1"/>
    <col min="5123" max="5123" width="23.28515625" style="1" customWidth="1"/>
    <col min="5124" max="5124" width="15.42578125" style="1" customWidth="1"/>
    <col min="5125" max="5127" width="12.28515625" style="1" customWidth="1"/>
    <col min="5128" max="5128" width="16.140625" style="1" customWidth="1"/>
    <col min="5129" max="5134" width="12.28515625" style="1" customWidth="1"/>
    <col min="5135" max="5135" width="11.42578125" style="1"/>
    <col min="5136" max="5136" width="10.28515625" style="1" customWidth="1"/>
    <col min="5137" max="5376" width="11.42578125" style="1"/>
    <col min="5377" max="5377" width="21" style="1" customWidth="1"/>
    <col min="5378" max="5378" width="10.28515625" style="1" customWidth="1"/>
    <col min="5379" max="5379" width="23.28515625" style="1" customWidth="1"/>
    <col min="5380" max="5380" width="15.42578125" style="1" customWidth="1"/>
    <col min="5381" max="5383" width="12.28515625" style="1" customWidth="1"/>
    <col min="5384" max="5384" width="16.140625" style="1" customWidth="1"/>
    <col min="5385" max="5390" width="12.28515625" style="1" customWidth="1"/>
    <col min="5391" max="5391" width="11.42578125" style="1"/>
    <col min="5392" max="5392" width="10.28515625" style="1" customWidth="1"/>
    <col min="5393" max="5632" width="11.42578125" style="1"/>
    <col min="5633" max="5633" width="21" style="1" customWidth="1"/>
    <col min="5634" max="5634" width="10.28515625" style="1" customWidth="1"/>
    <col min="5635" max="5635" width="23.28515625" style="1" customWidth="1"/>
    <col min="5636" max="5636" width="15.42578125" style="1" customWidth="1"/>
    <col min="5637" max="5639" width="12.28515625" style="1" customWidth="1"/>
    <col min="5640" max="5640" width="16.140625" style="1" customWidth="1"/>
    <col min="5641" max="5646" width="12.28515625" style="1" customWidth="1"/>
    <col min="5647" max="5647" width="11.42578125" style="1"/>
    <col min="5648" max="5648" width="10.28515625" style="1" customWidth="1"/>
    <col min="5649" max="5888" width="11.42578125" style="1"/>
    <col min="5889" max="5889" width="21" style="1" customWidth="1"/>
    <col min="5890" max="5890" width="10.28515625" style="1" customWidth="1"/>
    <col min="5891" max="5891" width="23.28515625" style="1" customWidth="1"/>
    <col min="5892" max="5892" width="15.42578125" style="1" customWidth="1"/>
    <col min="5893" max="5895" width="12.28515625" style="1" customWidth="1"/>
    <col min="5896" max="5896" width="16.140625" style="1" customWidth="1"/>
    <col min="5897" max="5902" width="12.28515625" style="1" customWidth="1"/>
    <col min="5903" max="5903" width="11.42578125" style="1"/>
    <col min="5904" max="5904" width="10.28515625" style="1" customWidth="1"/>
    <col min="5905" max="6144" width="11.42578125" style="1"/>
    <col min="6145" max="6145" width="21" style="1" customWidth="1"/>
    <col min="6146" max="6146" width="10.28515625" style="1" customWidth="1"/>
    <col min="6147" max="6147" width="23.28515625" style="1" customWidth="1"/>
    <col min="6148" max="6148" width="15.42578125" style="1" customWidth="1"/>
    <col min="6149" max="6151" width="12.28515625" style="1" customWidth="1"/>
    <col min="6152" max="6152" width="16.140625" style="1" customWidth="1"/>
    <col min="6153" max="6158" width="12.28515625" style="1" customWidth="1"/>
    <col min="6159" max="6159" width="11.42578125" style="1"/>
    <col min="6160" max="6160" width="10.28515625" style="1" customWidth="1"/>
    <col min="6161" max="6400" width="11.42578125" style="1"/>
    <col min="6401" max="6401" width="21" style="1" customWidth="1"/>
    <col min="6402" max="6402" width="10.28515625" style="1" customWidth="1"/>
    <col min="6403" max="6403" width="23.28515625" style="1" customWidth="1"/>
    <col min="6404" max="6404" width="15.42578125" style="1" customWidth="1"/>
    <col min="6405" max="6407" width="12.28515625" style="1" customWidth="1"/>
    <col min="6408" max="6408" width="16.140625" style="1" customWidth="1"/>
    <col min="6409" max="6414" width="12.28515625" style="1" customWidth="1"/>
    <col min="6415" max="6415" width="11.42578125" style="1"/>
    <col min="6416" max="6416" width="10.28515625" style="1" customWidth="1"/>
    <col min="6417" max="6656" width="11.42578125" style="1"/>
    <col min="6657" max="6657" width="21" style="1" customWidth="1"/>
    <col min="6658" max="6658" width="10.28515625" style="1" customWidth="1"/>
    <col min="6659" max="6659" width="23.28515625" style="1" customWidth="1"/>
    <col min="6660" max="6660" width="15.42578125" style="1" customWidth="1"/>
    <col min="6661" max="6663" width="12.28515625" style="1" customWidth="1"/>
    <col min="6664" max="6664" width="16.140625" style="1" customWidth="1"/>
    <col min="6665" max="6670" width="12.28515625" style="1" customWidth="1"/>
    <col min="6671" max="6671" width="11.42578125" style="1"/>
    <col min="6672" max="6672" width="10.28515625" style="1" customWidth="1"/>
    <col min="6673" max="6912" width="11.42578125" style="1"/>
    <col min="6913" max="6913" width="21" style="1" customWidth="1"/>
    <col min="6914" max="6914" width="10.28515625" style="1" customWidth="1"/>
    <col min="6915" max="6915" width="23.28515625" style="1" customWidth="1"/>
    <col min="6916" max="6916" width="15.42578125" style="1" customWidth="1"/>
    <col min="6917" max="6919" width="12.28515625" style="1" customWidth="1"/>
    <col min="6920" max="6920" width="16.140625" style="1" customWidth="1"/>
    <col min="6921" max="6926" width="12.28515625" style="1" customWidth="1"/>
    <col min="6927" max="6927" width="11.42578125" style="1"/>
    <col min="6928" max="6928" width="10.28515625" style="1" customWidth="1"/>
    <col min="6929" max="7168" width="11.42578125" style="1"/>
    <col min="7169" max="7169" width="21" style="1" customWidth="1"/>
    <col min="7170" max="7170" width="10.28515625" style="1" customWidth="1"/>
    <col min="7171" max="7171" width="23.28515625" style="1" customWidth="1"/>
    <col min="7172" max="7172" width="15.42578125" style="1" customWidth="1"/>
    <col min="7173" max="7175" width="12.28515625" style="1" customWidth="1"/>
    <col min="7176" max="7176" width="16.140625" style="1" customWidth="1"/>
    <col min="7177" max="7182" width="12.28515625" style="1" customWidth="1"/>
    <col min="7183" max="7183" width="11.42578125" style="1"/>
    <col min="7184" max="7184" width="10.28515625" style="1" customWidth="1"/>
    <col min="7185" max="7424" width="11.42578125" style="1"/>
    <col min="7425" max="7425" width="21" style="1" customWidth="1"/>
    <col min="7426" max="7426" width="10.28515625" style="1" customWidth="1"/>
    <col min="7427" max="7427" width="23.28515625" style="1" customWidth="1"/>
    <col min="7428" max="7428" width="15.42578125" style="1" customWidth="1"/>
    <col min="7429" max="7431" width="12.28515625" style="1" customWidth="1"/>
    <col min="7432" max="7432" width="16.140625" style="1" customWidth="1"/>
    <col min="7433" max="7438" width="12.28515625" style="1" customWidth="1"/>
    <col min="7439" max="7439" width="11.42578125" style="1"/>
    <col min="7440" max="7440" width="10.28515625" style="1" customWidth="1"/>
    <col min="7441" max="7680" width="11.42578125" style="1"/>
    <col min="7681" max="7681" width="21" style="1" customWidth="1"/>
    <col min="7682" max="7682" width="10.28515625" style="1" customWidth="1"/>
    <col min="7683" max="7683" width="23.28515625" style="1" customWidth="1"/>
    <col min="7684" max="7684" width="15.42578125" style="1" customWidth="1"/>
    <col min="7685" max="7687" width="12.28515625" style="1" customWidth="1"/>
    <col min="7688" max="7688" width="16.140625" style="1" customWidth="1"/>
    <col min="7689" max="7694" width="12.28515625" style="1" customWidth="1"/>
    <col min="7695" max="7695" width="11.42578125" style="1"/>
    <col min="7696" max="7696" width="10.28515625" style="1" customWidth="1"/>
    <col min="7697" max="7936" width="11.42578125" style="1"/>
    <col min="7937" max="7937" width="21" style="1" customWidth="1"/>
    <col min="7938" max="7938" width="10.28515625" style="1" customWidth="1"/>
    <col min="7939" max="7939" width="23.28515625" style="1" customWidth="1"/>
    <col min="7940" max="7940" width="15.42578125" style="1" customWidth="1"/>
    <col min="7941" max="7943" width="12.28515625" style="1" customWidth="1"/>
    <col min="7944" max="7944" width="16.140625" style="1" customWidth="1"/>
    <col min="7945" max="7950" width="12.28515625" style="1" customWidth="1"/>
    <col min="7951" max="7951" width="11.42578125" style="1"/>
    <col min="7952" max="7952" width="10.28515625" style="1" customWidth="1"/>
    <col min="7953" max="8192" width="11.42578125" style="1"/>
    <col min="8193" max="8193" width="21" style="1" customWidth="1"/>
    <col min="8194" max="8194" width="10.28515625" style="1" customWidth="1"/>
    <col min="8195" max="8195" width="23.28515625" style="1" customWidth="1"/>
    <col min="8196" max="8196" width="15.42578125" style="1" customWidth="1"/>
    <col min="8197" max="8199" width="12.28515625" style="1" customWidth="1"/>
    <col min="8200" max="8200" width="16.140625" style="1" customWidth="1"/>
    <col min="8201" max="8206" width="12.28515625" style="1" customWidth="1"/>
    <col min="8207" max="8207" width="11.42578125" style="1"/>
    <col min="8208" max="8208" width="10.28515625" style="1" customWidth="1"/>
    <col min="8209" max="8448" width="11.42578125" style="1"/>
    <col min="8449" max="8449" width="21" style="1" customWidth="1"/>
    <col min="8450" max="8450" width="10.28515625" style="1" customWidth="1"/>
    <col min="8451" max="8451" width="23.28515625" style="1" customWidth="1"/>
    <col min="8452" max="8452" width="15.42578125" style="1" customWidth="1"/>
    <col min="8453" max="8455" width="12.28515625" style="1" customWidth="1"/>
    <col min="8456" max="8456" width="16.140625" style="1" customWidth="1"/>
    <col min="8457" max="8462" width="12.28515625" style="1" customWidth="1"/>
    <col min="8463" max="8463" width="11.42578125" style="1"/>
    <col min="8464" max="8464" width="10.28515625" style="1" customWidth="1"/>
    <col min="8465" max="8704" width="11.42578125" style="1"/>
    <col min="8705" max="8705" width="21" style="1" customWidth="1"/>
    <col min="8706" max="8706" width="10.28515625" style="1" customWidth="1"/>
    <col min="8707" max="8707" width="23.28515625" style="1" customWidth="1"/>
    <col min="8708" max="8708" width="15.42578125" style="1" customWidth="1"/>
    <col min="8709" max="8711" width="12.28515625" style="1" customWidth="1"/>
    <col min="8712" max="8712" width="16.140625" style="1" customWidth="1"/>
    <col min="8713" max="8718" width="12.28515625" style="1" customWidth="1"/>
    <col min="8719" max="8719" width="11.42578125" style="1"/>
    <col min="8720" max="8720" width="10.28515625" style="1" customWidth="1"/>
    <col min="8721" max="8960" width="11.42578125" style="1"/>
    <col min="8961" max="8961" width="21" style="1" customWidth="1"/>
    <col min="8962" max="8962" width="10.28515625" style="1" customWidth="1"/>
    <col min="8963" max="8963" width="23.28515625" style="1" customWidth="1"/>
    <col min="8964" max="8964" width="15.42578125" style="1" customWidth="1"/>
    <col min="8965" max="8967" width="12.28515625" style="1" customWidth="1"/>
    <col min="8968" max="8968" width="16.140625" style="1" customWidth="1"/>
    <col min="8969" max="8974" width="12.28515625" style="1" customWidth="1"/>
    <col min="8975" max="8975" width="11.42578125" style="1"/>
    <col min="8976" max="8976" width="10.28515625" style="1" customWidth="1"/>
    <col min="8977" max="9216" width="11.42578125" style="1"/>
    <col min="9217" max="9217" width="21" style="1" customWidth="1"/>
    <col min="9218" max="9218" width="10.28515625" style="1" customWidth="1"/>
    <col min="9219" max="9219" width="23.28515625" style="1" customWidth="1"/>
    <col min="9220" max="9220" width="15.42578125" style="1" customWidth="1"/>
    <col min="9221" max="9223" width="12.28515625" style="1" customWidth="1"/>
    <col min="9224" max="9224" width="16.140625" style="1" customWidth="1"/>
    <col min="9225" max="9230" width="12.28515625" style="1" customWidth="1"/>
    <col min="9231" max="9231" width="11.42578125" style="1"/>
    <col min="9232" max="9232" width="10.28515625" style="1" customWidth="1"/>
    <col min="9233" max="9472" width="11.42578125" style="1"/>
    <col min="9473" max="9473" width="21" style="1" customWidth="1"/>
    <col min="9474" max="9474" width="10.28515625" style="1" customWidth="1"/>
    <col min="9475" max="9475" width="23.28515625" style="1" customWidth="1"/>
    <col min="9476" max="9476" width="15.42578125" style="1" customWidth="1"/>
    <col min="9477" max="9479" width="12.28515625" style="1" customWidth="1"/>
    <col min="9480" max="9480" width="16.140625" style="1" customWidth="1"/>
    <col min="9481" max="9486" width="12.28515625" style="1" customWidth="1"/>
    <col min="9487" max="9487" width="11.42578125" style="1"/>
    <col min="9488" max="9488" width="10.28515625" style="1" customWidth="1"/>
    <col min="9489" max="9728" width="11.42578125" style="1"/>
    <col min="9729" max="9729" width="21" style="1" customWidth="1"/>
    <col min="9730" max="9730" width="10.28515625" style="1" customWidth="1"/>
    <col min="9731" max="9731" width="23.28515625" style="1" customWidth="1"/>
    <col min="9732" max="9732" width="15.42578125" style="1" customWidth="1"/>
    <col min="9733" max="9735" width="12.28515625" style="1" customWidth="1"/>
    <col min="9736" max="9736" width="16.140625" style="1" customWidth="1"/>
    <col min="9737" max="9742" width="12.28515625" style="1" customWidth="1"/>
    <col min="9743" max="9743" width="11.42578125" style="1"/>
    <col min="9744" max="9744" width="10.28515625" style="1" customWidth="1"/>
    <col min="9745" max="9984" width="11.42578125" style="1"/>
    <col min="9985" max="9985" width="21" style="1" customWidth="1"/>
    <col min="9986" max="9986" width="10.28515625" style="1" customWidth="1"/>
    <col min="9987" max="9987" width="23.28515625" style="1" customWidth="1"/>
    <col min="9988" max="9988" width="15.42578125" style="1" customWidth="1"/>
    <col min="9989" max="9991" width="12.28515625" style="1" customWidth="1"/>
    <col min="9992" max="9992" width="16.140625" style="1" customWidth="1"/>
    <col min="9993" max="9998" width="12.28515625" style="1" customWidth="1"/>
    <col min="9999" max="9999" width="11.42578125" style="1"/>
    <col min="10000" max="10000" width="10.28515625" style="1" customWidth="1"/>
    <col min="10001" max="10240" width="11.42578125" style="1"/>
    <col min="10241" max="10241" width="21" style="1" customWidth="1"/>
    <col min="10242" max="10242" width="10.28515625" style="1" customWidth="1"/>
    <col min="10243" max="10243" width="23.28515625" style="1" customWidth="1"/>
    <col min="10244" max="10244" width="15.42578125" style="1" customWidth="1"/>
    <col min="10245" max="10247" width="12.28515625" style="1" customWidth="1"/>
    <col min="10248" max="10248" width="16.140625" style="1" customWidth="1"/>
    <col min="10249" max="10254" width="12.28515625" style="1" customWidth="1"/>
    <col min="10255" max="10255" width="11.42578125" style="1"/>
    <col min="10256" max="10256" width="10.28515625" style="1" customWidth="1"/>
    <col min="10257" max="10496" width="11.42578125" style="1"/>
    <col min="10497" max="10497" width="21" style="1" customWidth="1"/>
    <col min="10498" max="10498" width="10.28515625" style="1" customWidth="1"/>
    <col min="10499" max="10499" width="23.28515625" style="1" customWidth="1"/>
    <col min="10500" max="10500" width="15.42578125" style="1" customWidth="1"/>
    <col min="10501" max="10503" width="12.28515625" style="1" customWidth="1"/>
    <col min="10504" max="10504" width="16.140625" style="1" customWidth="1"/>
    <col min="10505" max="10510" width="12.28515625" style="1" customWidth="1"/>
    <col min="10511" max="10511" width="11.42578125" style="1"/>
    <col min="10512" max="10512" width="10.28515625" style="1" customWidth="1"/>
    <col min="10513" max="10752" width="11.42578125" style="1"/>
    <col min="10753" max="10753" width="21" style="1" customWidth="1"/>
    <col min="10754" max="10754" width="10.28515625" style="1" customWidth="1"/>
    <col min="10755" max="10755" width="23.28515625" style="1" customWidth="1"/>
    <col min="10756" max="10756" width="15.42578125" style="1" customWidth="1"/>
    <col min="10757" max="10759" width="12.28515625" style="1" customWidth="1"/>
    <col min="10760" max="10760" width="16.140625" style="1" customWidth="1"/>
    <col min="10761" max="10766" width="12.28515625" style="1" customWidth="1"/>
    <col min="10767" max="10767" width="11.42578125" style="1"/>
    <col min="10768" max="10768" width="10.28515625" style="1" customWidth="1"/>
    <col min="10769" max="11008" width="11.42578125" style="1"/>
    <col min="11009" max="11009" width="21" style="1" customWidth="1"/>
    <col min="11010" max="11010" width="10.28515625" style="1" customWidth="1"/>
    <col min="11011" max="11011" width="23.28515625" style="1" customWidth="1"/>
    <col min="11012" max="11012" width="15.42578125" style="1" customWidth="1"/>
    <col min="11013" max="11015" width="12.28515625" style="1" customWidth="1"/>
    <col min="11016" max="11016" width="16.140625" style="1" customWidth="1"/>
    <col min="11017" max="11022" width="12.28515625" style="1" customWidth="1"/>
    <col min="11023" max="11023" width="11.42578125" style="1"/>
    <col min="11024" max="11024" width="10.28515625" style="1" customWidth="1"/>
    <col min="11025" max="11264" width="11.42578125" style="1"/>
    <col min="11265" max="11265" width="21" style="1" customWidth="1"/>
    <col min="11266" max="11266" width="10.28515625" style="1" customWidth="1"/>
    <col min="11267" max="11267" width="23.28515625" style="1" customWidth="1"/>
    <col min="11268" max="11268" width="15.42578125" style="1" customWidth="1"/>
    <col min="11269" max="11271" width="12.28515625" style="1" customWidth="1"/>
    <col min="11272" max="11272" width="16.140625" style="1" customWidth="1"/>
    <col min="11273" max="11278" width="12.28515625" style="1" customWidth="1"/>
    <col min="11279" max="11279" width="11.42578125" style="1"/>
    <col min="11280" max="11280" width="10.28515625" style="1" customWidth="1"/>
    <col min="11281" max="11520" width="11.42578125" style="1"/>
    <col min="11521" max="11521" width="21" style="1" customWidth="1"/>
    <col min="11522" max="11522" width="10.28515625" style="1" customWidth="1"/>
    <col min="11523" max="11523" width="23.28515625" style="1" customWidth="1"/>
    <col min="11524" max="11524" width="15.42578125" style="1" customWidth="1"/>
    <col min="11525" max="11527" width="12.28515625" style="1" customWidth="1"/>
    <col min="11528" max="11528" width="16.140625" style="1" customWidth="1"/>
    <col min="11529" max="11534" width="12.28515625" style="1" customWidth="1"/>
    <col min="11535" max="11535" width="11.42578125" style="1"/>
    <col min="11536" max="11536" width="10.28515625" style="1" customWidth="1"/>
    <col min="11537" max="11776" width="11.42578125" style="1"/>
    <col min="11777" max="11777" width="21" style="1" customWidth="1"/>
    <col min="11778" max="11778" width="10.28515625" style="1" customWidth="1"/>
    <col min="11779" max="11779" width="23.28515625" style="1" customWidth="1"/>
    <col min="11780" max="11780" width="15.42578125" style="1" customWidth="1"/>
    <col min="11781" max="11783" width="12.28515625" style="1" customWidth="1"/>
    <col min="11784" max="11784" width="16.140625" style="1" customWidth="1"/>
    <col min="11785" max="11790" width="12.28515625" style="1" customWidth="1"/>
    <col min="11791" max="11791" width="11.42578125" style="1"/>
    <col min="11792" max="11792" width="10.28515625" style="1" customWidth="1"/>
    <col min="11793" max="12032" width="11.42578125" style="1"/>
    <col min="12033" max="12033" width="21" style="1" customWidth="1"/>
    <col min="12034" max="12034" width="10.28515625" style="1" customWidth="1"/>
    <col min="12035" max="12035" width="23.28515625" style="1" customWidth="1"/>
    <col min="12036" max="12036" width="15.42578125" style="1" customWidth="1"/>
    <col min="12037" max="12039" width="12.28515625" style="1" customWidth="1"/>
    <col min="12040" max="12040" width="16.140625" style="1" customWidth="1"/>
    <col min="12041" max="12046" width="12.28515625" style="1" customWidth="1"/>
    <col min="12047" max="12047" width="11.42578125" style="1"/>
    <col min="12048" max="12048" width="10.28515625" style="1" customWidth="1"/>
    <col min="12049" max="12288" width="11.42578125" style="1"/>
    <col min="12289" max="12289" width="21" style="1" customWidth="1"/>
    <col min="12290" max="12290" width="10.28515625" style="1" customWidth="1"/>
    <col min="12291" max="12291" width="23.28515625" style="1" customWidth="1"/>
    <col min="12292" max="12292" width="15.42578125" style="1" customWidth="1"/>
    <col min="12293" max="12295" width="12.28515625" style="1" customWidth="1"/>
    <col min="12296" max="12296" width="16.140625" style="1" customWidth="1"/>
    <col min="12297" max="12302" width="12.28515625" style="1" customWidth="1"/>
    <col min="12303" max="12303" width="11.42578125" style="1"/>
    <col min="12304" max="12304" width="10.28515625" style="1" customWidth="1"/>
    <col min="12305" max="12544" width="11.42578125" style="1"/>
    <col min="12545" max="12545" width="21" style="1" customWidth="1"/>
    <col min="12546" max="12546" width="10.28515625" style="1" customWidth="1"/>
    <col min="12547" max="12547" width="23.28515625" style="1" customWidth="1"/>
    <col min="12548" max="12548" width="15.42578125" style="1" customWidth="1"/>
    <col min="12549" max="12551" width="12.28515625" style="1" customWidth="1"/>
    <col min="12552" max="12552" width="16.140625" style="1" customWidth="1"/>
    <col min="12553" max="12558" width="12.28515625" style="1" customWidth="1"/>
    <col min="12559" max="12559" width="11.42578125" style="1"/>
    <col min="12560" max="12560" width="10.28515625" style="1" customWidth="1"/>
    <col min="12561" max="12800" width="11.42578125" style="1"/>
    <col min="12801" max="12801" width="21" style="1" customWidth="1"/>
    <col min="12802" max="12802" width="10.28515625" style="1" customWidth="1"/>
    <col min="12803" max="12803" width="23.28515625" style="1" customWidth="1"/>
    <col min="12804" max="12804" width="15.42578125" style="1" customWidth="1"/>
    <col min="12805" max="12807" width="12.28515625" style="1" customWidth="1"/>
    <col min="12808" max="12808" width="16.140625" style="1" customWidth="1"/>
    <col min="12809" max="12814" width="12.28515625" style="1" customWidth="1"/>
    <col min="12815" max="12815" width="11.42578125" style="1"/>
    <col min="12816" max="12816" width="10.28515625" style="1" customWidth="1"/>
    <col min="12817" max="13056" width="11.42578125" style="1"/>
    <col min="13057" max="13057" width="21" style="1" customWidth="1"/>
    <col min="13058" max="13058" width="10.28515625" style="1" customWidth="1"/>
    <col min="13059" max="13059" width="23.28515625" style="1" customWidth="1"/>
    <col min="13060" max="13060" width="15.42578125" style="1" customWidth="1"/>
    <col min="13061" max="13063" width="12.28515625" style="1" customWidth="1"/>
    <col min="13064" max="13064" width="16.140625" style="1" customWidth="1"/>
    <col min="13065" max="13070" width="12.28515625" style="1" customWidth="1"/>
    <col min="13071" max="13071" width="11.42578125" style="1"/>
    <col min="13072" max="13072" width="10.28515625" style="1" customWidth="1"/>
    <col min="13073" max="13312" width="11.42578125" style="1"/>
    <col min="13313" max="13313" width="21" style="1" customWidth="1"/>
    <col min="13314" max="13314" width="10.28515625" style="1" customWidth="1"/>
    <col min="13315" max="13315" width="23.28515625" style="1" customWidth="1"/>
    <col min="13316" max="13316" width="15.42578125" style="1" customWidth="1"/>
    <col min="13317" max="13319" width="12.28515625" style="1" customWidth="1"/>
    <col min="13320" max="13320" width="16.140625" style="1" customWidth="1"/>
    <col min="13321" max="13326" width="12.28515625" style="1" customWidth="1"/>
    <col min="13327" max="13327" width="11.42578125" style="1"/>
    <col min="13328" max="13328" width="10.28515625" style="1" customWidth="1"/>
    <col min="13329" max="13568" width="11.42578125" style="1"/>
    <col min="13569" max="13569" width="21" style="1" customWidth="1"/>
    <col min="13570" max="13570" width="10.28515625" style="1" customWidth="1"/>
    <col min="13571" max="13571" width="23.28515625" style="1" customWidth="1"/>
    <col min="13572" max="13572" width="15.42578125" style="1" customWidth="1"/>
    <col min="13573" max="13575" width="12.28515625" style="1" customWidth="1"/>
    <col min="13576" max="13576" width="16.140625" style="1" customWidth="1"/>
    <col min="13577" max="13582" width="12.28515625" style="1" customWidth="1"/>
    <col min="13583" max="13583" width="11.42578125" style="1"/>
    <col min="13584" max="13584" width="10.28515625" style="1" customWidth="1"/>
    <col min="13585" max="13824" width="11.42578125" style="1"/>
    <col min="13825" max="13825" width="21" style="1" customWidth="1"/>
    <col min="13826" max="13826" width="10.28515625" style="1" customWidth="1"/>
    <col min="13827" max="13827" width="23.28515625" style="1" customWidth="1"/>
    <col min="13828" max="13828" width="15.42578125" style="1" customWidth="1"/>
    <col min="13829" max="13831" width="12.28515625" style="1" customWidth="1"/>
    <col min="13832" max="13832" width="16.140625" style="1" customWidth="1"/>
    <col min="13833" max="13838" width="12.28515625" style="1" customWidth="1"/>
    <col min="13839" max="13839" width="11.42578125" style="1"/>
    <col min="13840" max="13840" width="10.28515625" style="1" customWidth="1"/>
    <col min="13841" max="14080" width="11.42578125" style="1"/>
    <col min="14081" max="14081" width="21" style="1" customWidth="1"/>
    <col min="14082" max="14082" width="10.28515625" style="1" customWidth="1"/>
    <col min="14083" max="14083" width="23.28515625" style="1" customWidth="1"/>
    <col min="14084" max="14084" width="15.42578125" style="1" customWidth="1"/>
    <col min="14085" max="14087" width="12.28515625" style="1" customWidth="1"/>
    <col min="14088" max="14088" width="16.140625" style="1" customWidth="1"/>
    <col min="14089" max="14094" width="12.28515625" style="1" customWidth="1"/>
    <col min="14095" max="14095" width="11.42578125" style="1"/>
    <col min="14096" max="14096" width="10.28515625" style="1" customWidth="1"/>
    <col min="14097" max="14336" width="11.42578125" style="1"/>
    <col min="14337" max="14337" width="21" style="1" customWidth="1"/>
    <col min="14338" max="14338" width="10.28515625" style="1" customWidth="1"/>
    <col min="14339" max="14339" width="23.28515625" style="1" customWidth="1"/>
    <col min="14340" max="14340" width="15.42578125" style="1" customWidth="1"/>
    <col min="14341" max="14343" width="12.28515625" style="1" customWidth="1"/>
    <col min="14344" max="14344" width="16.140625" style="1" customWidth="1"/>
    <col min="14345" max="14350" width="12.28515625" style="1" customWidth="1"/>
    <col min="14351" max="14351" width="11.42578125" style="1"/>
    <col min="14352" max="14352" width="10.28515625" style="1" customWidth="1"/>
    <col min="14353" max="14592" width="11.42578125" style="1"/>
    <col min="14593" max="14593" width="21" style="1" customWidth="1"/>
    <col min="14594" max="14594" width="10.28515625" style="1" customWidth="1"/>
    <col min="14595" max="14595" width="23.28515625" style="1" customWidth="1"/>
    <col min="14596" max="14596" width="15.42578125" style="1" customWidth="1"/>
    <col min="14597" max="14599" width="12.28515625" style="1" customWidth="1"/>
    <col min="14600" max="14600" width="16.140625" style="1" customWidth="1"/>
    <col min="14601" max="14606" width="12.28515625" style="1" customWidth="1"/>
    <col min="14607" max="14607" width="11.42578125" style="1"/>
    <col min="14608" max="14608" width="10.28515625" style="1" customWidth="1"/>
    <col min="14609" max="14848" width="11.42578125" style="1"/>
    <col min="14849" max="14849" width="21" style="1" customWidth="1"/>
    <col min="14850" max="14850" width="10.28515625" style="1" customWidth="1"/>
    <col min="14851" max="14851" width="23.28515625" style="1" customWidth="1"/>
    <col min="14852" max="14852" width="15.42578125" style="1" customWidth="1"/>
    <col min="14853" max="14855" width="12.28515625" style="1" customWidth="1"/>
    <col min="14856" max="14856" width="16.140625" style="1" customWidth="1"/>
    <col min="14857" max="14862" width="12.28515625" style="1" customWidth="1"/>
    <col min="14863" max="14863" width="11.42578125" style="1"/>
    <col min="14864" max="14864" width="10.28515625" style="1" customWidth="1"/>
    <col min="14865" max="15104" width="11.42578125" style="1"/>
    <col min="15105" max="15105" width="21" style="1" customWidth="1"/>
    <col min="15106" max="15106" width="10.28515625" style="1" customWidth="1"/>
    <col min="15107" max="15107" width="23.28515625" style="1" customWidth="1"/>
    <col min="15108" max="15108" width="15.42578125" style="1" customWidth="1"/>
    <col min="15109" max="15111" width="12.28515625" style="1" customWidth="1"/>
    <col min="15112" max="15112" width="16.140625" style="1" customWidth="1"/>
    <col min="15113" max="15118" width="12.28515625" style="1" customWidth="1"/>
    <col min="15119" max="15119" width="11.42578125" style="1"/>
    <col min="15120" max="15120" width="10.28515625" style="1" customWidth="1"/>
    <col min="15121" max="15360" width="11.42578125" style="1"/>
    <col min="15361" max="15361" width="21" style="1" customWidth="1"/>
    <col min="15362" max="15362" width="10.28515625" style="1" customWidth="1"/>
    <col min="15363" max="15363" width="23.28515625" style="1" customWidth="1"/>
    <col min="15364" max="15364" width="15.42578125" style="1" customWidth="1"/>
    <col min="15365" max="15367" width="12.28515625" style="1" customWidth="1"/>
    <col min="15368" max="15368" width="16.140625" style="1" customWidth="1"/>
    <col min="15369" max="15374" width="12.28515625" style="1" customWidth="1"/>
    <col min="15375" max="15375" width="11.42578125" style="1"/>
    <col min="15376" max="15376" width="10.28515625" style="1" customWidth="1"/>
    <col min="15377" max="15616" width="11.42578125" style="1"/>
    <col min="15617" max="15617" width="21" style="1" customWidth="1"/>
    <col min="15618" max="15618" width="10.28515625" style="1" customWidth="1"/>
    <col min="15619" max="15619" width="23.28515625" style="1" customWidth="1"/>
    <col min="15620" max="15620" width="15.42578125" style="1" customWidth="1"/>
    <col min="15621" max="15623" width="12.28515625" style="1" customWidth="1"/>
    <col min="15624" max="15624" width="16.140625" style="1" customWidth="1"/>
    <col min="15625" max="15630" width="12.28515625" style="1" customWidth="1"/>
    <col min="15631" max="15631" width="11.42578125" style="1"/>
    <col min="15632" max="15632" width="10.28515625" style="1" customWidth="1"/>
    <col min="15633" max="15872" width="11.42578125" style="1"/>
    <col min="15873" max="15873" width="21" style="1" customWidth="1"/>
    <col min="15874" max="15874" width="10.28515625" style="1" customWidth="1"/>
    <col min="15875" max="15875" width="23.28515625" style="1" customWidth="1"/>
    <col min="15876" max="15876" width="15.42578125" style="1" customWidth="1"/>
    <col min="15877" max="15879" width="12.28515625" style="1" customWidth="1"/>
    <col min="15880" max="15880" width="16.140625" style="1" customWidth="1"/>
    <col min="15881" max="15886" width="12.28515625" style="1" customWidth="1"/>
    <col min="15887" max="15887" width="11.42578125" style="1"/>
    <col min="15888" max="15888" width="10.28515625" style="1" customWidth="1"/>
    <col min="15889" max="16128" width="11.42578125" style="1"/>
    <col min="16129" max="16129" width="21" style="1" customWidth="1"/>
    <col min="16130" max="16130" width="10.28515625" style="1" customWidth="1"/>
    <col min="16131" max="16131" width="23.28515625" style="1" customWidth="1"/>
    <col min="16132" max="16132" width="15.42578125" style="1" customWidth="1"/>
    <col min="16133" max="16135" width="12.28515625" style="1" customWidth="1"/>
    <col min="16136" max="16136" width="16.140625" style="1" customWidth="1"/>
    <col min="16137" max="16142" width="12.28515625" style="1" customWidth="1"/>
    <col min="16143" max="16143" width="11.42578125" style="1"/>
    <col min="16144" max="16144" width="10.28515625" style="1" customWidth="1"/>
    <col min="16145" max="16384" width="11.42578125" style="1"/>
  </cols>
  <sheetData>
    <row r="1" spans="1:18" ht="14.25" customHeight="1" x14ac:dyDescent="0.25">
      <c r="A1" s="29"/>
      <c r="B1" s="30"/>
      <c r="C1" s="152"/>
      <c r="D1" s="4" t="str">
        <f>'[1]Redes 1'!B1</f>
        <v>REGISTRO DE INFORME MENSUAL</v>
      </c>
      <c r="E1" s="5"/>
      <c r="F1" s="5"/>
      <c r="G1" s="5"/>
      <c r="H1" s="5"/>
      <c r="I1" s="5"/>
      <c r="J1" s="5"/>
      <c r="K1" s="5"/>
      <c r="L1" s="6"/>
      <c r="M1" s="153" t="s">
        <v>0</v>
      </c>
      <c r="N1" s="154"/>
    </row>
    <row r="2" spans="1:18" ht="18" customHeight="1" x14ac:dyDescent="0.25">
      <c r="A2" s="155"/>
      <c r="B2" s="156"/>
      <c r="C2" s="157"/>
      <c r="D2" s="11"/>
      <c r="E2" s="12"/>
      <c r="F2" s="12"/>
      <c r="G2" s="12"/>
      <c r="H2" s="12"/>
      <c r="I2" s="12"/>
      <c r="J2" s="12"/>
      <c r="K2" s="12"/>
      <c r="L2" s="13"/>
      <c r="M2" s="158"/>
      <c r="N2" s="159"/>
    </row>
    <row r="3" spans="1:18" ht="18" customHeight="1" thickBot="1" x14ac:dyDescent="0.3">
      <c r="A3" s="155"/>
      <c r="B3" s="156"/>
      <c r="C3" s="157"/>
      <c r="D3" s="17"/>
      <c r="E3" s="18"/>
      <c r="F3" s="18"/>
      <c r="G3" s="18"/>
      <c r="H3" s="18"/>
      <c r="I3" s="18"/>
      <c r="J3" s="18"/>
      <c r="K3" s="18"/>
      <c r="L3" s="19"/>
      <c r="M3" s="160"/>
      <c r="N3" s="161"/>
    </row>
    <row r="4" spans="1:18" ht="18" customHeight="1" thickBot="1" x14ac:dyDescent="0.3">
      <c r="A4" s="162"/>
      <c r="B4" s="163"/>
      <c r="C4" s="164"/>
      <c r="D4" s="24" t="str">
        <f>'[1]Redes 1'!B3</f>
        <v>RG-GOM-CC-05-N851-10</v>
      </c>
      <c r="E4" s="25"/>
      <c r="F4" s="25"/>
      <c r="G4" s="25"/>
      <c r="H4" s="25"/>
      <c r="I4" s="25"/>
      <c r="J4" s="25"/>
      <c r="K4" s="25"/>
      <c r="L4" s="25"/>
      <c r="M4" s="165" t="s">
        <v>98</v>
      </c>
      <c r="N4" s="166"/>
    </row>
    <row r="5" spans="1:18" ht="8.25" customHeight="1" thickBot="1" x14ac:dyDescent="0.3">
      <c r="A5" s="167"/>
      <c r="B5" s="167"/>
      <c r="C5" s="167"/>
      <c r="D5" s="168"/>
      <c r="E5" s="168"/>
      <c r="F5" s="168"/>
      <c r="G5" s="168"/>
      <c r="H5" s="168"/>
      <c r="I5" s="168"/>
      <c r="J5" s="168"/>
      <c r="K5" s="168"/>
      <c r="L5" s="89"/>
      <c r="M5" s="89"/>
      <c r="N5" s="89"/>
    </row>
    <row r="6" spans="1:18" ht="15.75" customHeight="1" x14ac:dyDescent="0.25">
      <c r="A6" s="169" t="str">
        <f>'REDES URBANAS 4'!A7:K7</f>
        <v>LABORATORIO DE CONTROL DE CALIDAD</v>
      </c>
      <c r="B6" s="170"/>
      <c r="C6" s="170"/>
      <c r="D6" s="170"/>
      <c r="E6" s="170"/>
      <c r="F6" s="170"/>
      <c r="G6" s="170"/>
      <c r="H6" s="170"/>
      <c r="I6" s="170"/>
      <c r="J6" s="170"/>
      <c r="K6" s="170"/>
      <c r="L6" s="170"/>
      <c r="M6" s="170"/>
      <c r="N6" s="171"/>
    </row>
    <row r="7" spans="1:18" s="52" customFormat="1" ht="14.25" customHeight="1" x14ac:dyDescent="0.25">
      <c r="A7" s="172" t="str">
        <f>'REDES URBANAS 4'!A8:K8</f>
        <v>ANALISIS:  FÍSICO - QUÍMICO Y MICROBIOLÓGICO</v>
      </c>
      <c r="B7" s="173"/>
      <c r="C7" s="173"/>
      <c r="D7" s="173"/>
      <c r="E7" s="173"/>
      <c r="F7" s="173"/>
      <c r="G7" s="173"/>
      <c r="H7" s="173"/>
      <c r="I7" s="173"/>
      <c r="J7" s="173"/>
      <c r="K7" s="173"/>
      <c r="L7" s="173"/>
      <c r="M7" s="173"/>
      <c r="N7" s="174"/>
    </row>
    <row r="8" spans="1:18" s="52" customFormat="1" ht="14.25" customHeight="1" thickBot="1" x14ac:dyDescent="0.3">
      <c r="A8" s="175"/>
      <c r="B8" s="176"/>
      <c r="C8" s="176"/>
      <c r="D8" s="177" t="s">
        <v>4</v>
      </c>
      <c r="E8" s="177"/>
      <c r="F8" s="177"/>
      <c r="G8" s="177"/>
      <c r="H8" s="176" t="str">
        <f>'[1]POBLACION S'!E1</f>
        <v>OCTUBRE DE 2022</v>
      </c>
      <c r="I8" s="176"/>
      <c r="J8" s="176"/>
      <c r="K8" s="176"/>
      <c r="L8" s="176"/>
      <c r="M8" s="176"/>
      <c r="N8" s="178"/>
    </row>
    <row r="9" spans="1:18" s="52" customFormat="1" ht="13.5" customHeight="1" thickBot="1" x14ac:dyDescent="0.3">
      <c r="A9" s="42" t="s">
        <v>5</v>
      </c>
      <c r="B9" s="43"/>
      <c r="C9" s="43"/>
      <c r="D9" s="43"/>
      <c r="E9" s="43"/>
      <c r="F9" s="43"/>
      <c r="G9" s="179"/>
      <c r="H9" s="180"/>
      <c r="I9" s="179"/>
      <c r="J9" s="43"/>
      <c r="K9" s="43"/>
      <c r="L9" s="43"/>
      <c r="M9" s="43"/>
      <c r="N9" s="44"/>
    </row>
    <row r="10" spans="1:18" s="186" customFormat="1" ht="43.5" customHeight="1" x14ac:dyDescent="0.25">
      <c r="A10" s="181" t="s">
        <v>7</v>
      </c>
      <c r="B10" s="182"/>
      <c r="C10" s="182"/>
      <c r="D10" s="183" t="s">
        <v>8</v>
      </c>
      <c r="E10" s="183"/>
      <c r="F10" s="183"/>
      <c r="G10" s="184"/>
      <c r="H10" s="181" t="s">
        <v>99</v>
      </c>
      <c r="I10" s="182"/>
      <c r="J10" s="182"/>
      <c r="K10" s="185"/>
      <c r="L10" s="183" t="s">
        <v>100</v>
      </c>
      <c r="M10" s="183"/>
      <c r="N10" s="184"/>
    </row>
    <row r="11" spans="1:18" s="52" customFormat="1" ht="19.5" customHeight="1" x14ac:dyDescent="0.25">
      <c r="A11" s="187" t="s">
        <v>11</v>
      </c>
      <c r="B11" s="188"/>
      <c r="C11" s="189"/>
      <c r="D11" s="47" t="s">
        <v>12</v>
      </c>
      <c r="E11" s="47"/>
      <c r="F11" s="47"/>
      <c r="G11" s="50"/>
      <c r="H11" s="190" t="s">
        <v>101</v>
      </c>
      <c r="I11" s="191"/>
      <c r="J11" s="191"/>
      <c r="K11" s="192"/>
      <c r="L11" s="193" t="s">
        <v>102</v>
      </c>
      <c r="M11" s="193"/>
      <c r="N11" s="194"/>
    </row>
    <row r="12" spans="1:18" s="52" customFormat="1" ht="22.5" customHeight="1" x14ac:dyDescent="0.25">
      <c r="A12" s="190" t="s">
        <v>14</v>
      </c>
      <c r="B12" s="191"/>
      <c r="C12" s="191"/>
      <c r="D12" s="47" t="s">
        <v>15</v>
      </c>
      <c r="E12" s="47"/>
      <c r="F12" s="47"/>
      <c r="G12" s="50"/>
      <c r="H12" s="190" t="s">
        <v>103</v>
      </c>
      <c r="I12" s="191"/>
      <c r="J12" s="191"/>
      <c r="K12" s="192"/>
      <c r="L12" s="195">
        <v>44866</v>
      </c>
      <c r="M12" s="195"/>
      <c r="N12" s="196"/>
    </row>
    <row r="13" spans="1:18" s="52" customFormat="1" ht="18" customHeight="1" x14ac:dyDescent="0.25">
      <c r="A13" s="190" t="s">
        <v>104</v>
      </c>
      <c r="B13" s="191"/>
      <c r="C13" s="191"/>
      <c r="D13" s="47" t="s">
        <v>105</v>
      </c>
      <c r="E13" s="47"/>
      <c r="F13" s="47"/>
      <c r="G13" s="50"/>
      <c r="H13" s="190" t="s">
        <v>20</v>
      </c>
      <c r="I13" s="191"/>
      <c r="J13" s="191"/>
      <c r="K13" s="192"/>
      <c r="L13" s="47"/>
      <c r="M13" s="47"/>
      <c r="N13" s="50"/>
    </row>
    <row r="14" spans="1:18" s="52" customFormat="1" ht="14.25" customHeight="1" x14ac:dyDescent="0.25">
      <c r="A14" s="190" t="s">
        <v>106</v>
      </c>
      <c r="B14" s="191"/>
      <c r="C14" s="191"/>
      <c r="D14" s="47" t="s">
        <v>107</v>
      </c>
      <c r="E14" s="47"/>
      <c r="F14" s="47"/>
      <c r="G14" s="50"/>
      <c r="H14" s="197"/>
      <c r="I14" s="198"/>
      <c r="J14" s="199" t="s">
        <v>23</v>
      </c>
      <c r="K14" s="199"/>
      <c r="L14" s="47" t="s">
        <v>108</v>
      </c>
      <c r="M14" s="47"/>
      <c r="N14" s="50"/>
    </row>
    <row r="15" spans="1:18" s="52" customFormat="1" ht="27.75" customHeight="1" x14ac:dyDescent="0.25">
      <c r="A15" s="190" t="s">
        <v>24</v>
      </c>
      <c r="B15" s="191"/>
      <c r="C15" s="191"/>
      <c r="D15" s="193" t="s">
        <v>102</v>
      </c>
      <c r="E15" s="200"/>
      <c r="F15" s="200"/>
      <c r="G15" s="201"/>
      <c r="H15" s="197"/>
      <c r="I15" s="198"/>
      <c r="J15" s="202" t="s">
        <v>25</v>
      </c>
      <c r="K15" s="202"/>
      <c r="L15" s="203" t="s">
        <v>109</v>
      </c>
      <c r="M15" s="203"/>
      <c r="N15" s="204"/>
    </row>
    <row r="16" spans="1:18" s="52" customFormat="1" ht="18" customHeight="1" thickBot="1" x14ac:dyDescent="0.35">
      <c r="A16" s="205" t="s">
        <v>26</v>
      </c>
      <c r="B16" s="206"/>
      <c r="C16" s="206"/>
      <c r="D16" s="67" t="s">
        <v>27</v>
      </c>
      <c r="E16" s="67"/>
      <c r="F16" s="67"/>
      <c r="G16" s="207"/>
      <c r="H16" s="208"/>
      <c r="I16" s="209"/>
      <c r="J16" s="210"/>
      <c r="K16" s="210"/>
      <c r="L16" s="210"/>
      <c r="M16" s="210"/>
      <c r="N16" s="211"/>
      <c r="R16" s="212"/>
    </row>
    <row r="17" spans="1:21" s="52" customFormat="1" ht="18" customHeight="1" thickBot="1" x14ac:dyDescent="0.3">
      <c r="A17" s="213" t="s">
        <v>28</v>
      </c>
      <c r="B17" s="214" t="s">
        <v>29</v>
      </c>
      <c r="C17" s="213" t="s">
        <v>30</v>
      </c>
      <c r="D17" s="215" t="s">
        <v>31</v>
      </c>
      <c r="E17" s="216" t="s">
        <v>110</v>
      </c>
      <c r="F17" s="217"/>
      <c r="G17" s="217"/>
      <c r="H17" s="217"/>
      <c r="I17" s="217"/>
      <c r="J17" s="217"/>
      <c r="K17" s="217"/>
      <c r="L17" s="217"/>
      <c r="M17" s="217"/>
      <c r="N17" s="218"/>
      <c r="R17" s="212"/>
    </row>
    <row r="18" spans="1:21" s="52" customFormat="1" ht="18" customHeight="1" thickBot="1" x14ac:dyDescent="0.3">
      <c r="A18" s="219"/>
      <c r="B18" s="220"/>
      <c r="C18" s="219"/>
      <c r="D18" s="221"/>
      <c r="E18" s="222" t="s">
        <v>111</v>
      </c>
      <c r="F18" s="223"/>
      <c r="G18" s="223"/>
      <c r="H18" s="223"/>
      <c r="I18" s="223"/>
      <c r="J18" s="223"/>
      <c r="K18" s="224" t="s">
        <v>112</v>
      </c>
      <c r="L18" s="225"/>
      <c r="M18" s="226"/>
      <c r="N18" s="227"/>
      <c r="R18" s="212"/>
    </row>
    <row r="19" spans="1:21" s="74" customFormat="1" ht="39.75" customHeight="1" thickBot="1" x14ac:dyDescent="0.3">
      <c r="A19" s="219"/>
      <c r="B19" s="220"/>
      <c r="C19" s="219"/>
      <c r="D19" s="14"/>
      <c r="E19" s="228" t="s">
        <v>113</v>
      </c>
      <c r="F19" s="228" t="s">
        <v>114</v>
      </c>
      <c r="G19" s="228" t="s">
        <v>115</v>
      </c>
      <c r="H19" s="228" t="s">
        <v>116</v>
      </c>
      <c r="I19" s="228" t="s">
        <v>117</v>
      </c>
      <c r="J19" s="228" t="s">
        <v>118</v>
      </c>
      <c r="K19" s="229" t="s">
        <v>119</v>
      </c>
      <c r="L19" s="229" t="s">
        <v>120</v>
      </c>
      <c r="M19" s="230" t="s">
        <v>121</v>
      </c>
      <c r="N19" s="231"/>
      <c r="P19" s="232"/>
      <c r="Q19" s="232"/>
      <c r="R19" s="233"/>
      <c r="S19" s="233"/>
      <c r="T19" s="232"/>
      <c r="U19" s="232"/>
    </row>
    <row r="20" spans="1:21" s="74" customFormat="1" ht="20.25" customHeight="1" x14ac:dyDescent="0.25">
      <c r="A20" s="219"/>
      <c r="B20" s="220"/>
      <c r="C20" s="219"/>
      <c r="D20" s="14"/>
      <c r="E20" s="234" t="s">
        <v>122</v>
      </c>
      <c r="F20" s="235" t="s">
        <v>123</v>
      </c>
      <c r="G20" s="234" t="s">
        <v>124</v>
      </c>
      <c r="H20" s="234" t="s">
        <v>125</v>
      </c>
      <c r="I20" s="234" t="s">
        <v>126</v>
      </c>
      <c r="J20" s="234" t="s">
        <v>127</v>
      </c>
      <c r="K20" s="234" t="s">
        <v>128</v>
      </c>
      <c r="L20" s="235" t="s">
        <v>129</v>
      </c>
      <c r="M20" s="234" t="s">
        <v>130</v>
      </c>
      <c r="N20" s="234" t="s">
        <v>131</v>
      </c>
      <c r="P20" s="212"/>
      <c r="Q20" s="236"/>
      <c r="R20" s="212"/>
      <c r="S20" s="212"/>
      <c r="T20" s="212"/>
      <c r="U20" s="212"/>
    </row>
    <row r="21" spans="1:21" s="74" customFormat="1" ht="20.25" customHeight="1" thickBot="1" x14ac:dyDescent="0.3">
      <c r="A21" s="219"/>
      <c r="B21" s="220"/>
      <c r="C21" s="219"/>
      <c r="D21" s="14"/>
      <c r="E21" s="237">
        <v>22101151</v>
      </c>
      <c r="F21" s="237">
        <v>22101153</v>
      </c>
      <c r="G21" s="237">
        <v>22101154</v>
      </c>
      <c r="H21" s="237">
        <v>22101152</v>
      </c>
      <c r="I21" s="237">
        <v>22101155</v>
      </c>
      <c r="J21" s="237">
        <v>22101156</v>
      </c>
      <c r="K21" s="238">
        <v>22101177</v>
      </c>
      <c r="L21" s="239">
        <v>22101176</v>
      </c>
      <c r="M21" s="240">
        <v>22101178</v>
      </c>
      <c r="N21" s="240">
        <v>22101179</v>
      </c>
      <c r="P21" s="241"/>
      <c r="Q21" s="241"/>
      <c r="R21" s="241"/>
      <c r="S21" s="241"/>
      <c r="T21" s="241"/>
      <c r="U21" s="241"/>
    </row>
    <row r="22" spans="1:21" s="74" customFormat="1" ht="18" customHeight="1" x14ac:dyDescent="0.25">
      <c r="A22" s="242" t="s">
        <v>43</v>
      </c>
      <c r="B22" s="243" t="str">
        <f>IFERROR(VLOOKUP(A22,[1]Hoja1!$C$5:$F$41,2,FALSE)," ")</f>
        <v>mg/L</v>
      </c>
      <c r="C22" s="244" t="str">
        <f>IFERROR(VLOOKUP(A22,[1]Hoja1!$C$5:$F$41,3,FALSE)," ")</f>
        <v>HACH 8012</v>
      </c>
      <c r="D22" s="244" t="str">
        <f>IFERROR(VLOOKUP(A22,[1]Hoja1!$C$5:$F$41,4,FALSE)," ")</f>
        <v>-</v>
      </c>
      <c r="E22" s="245" t="s">
        <v>132</v>
      </c>
      <c r="F22" s="246" t="s">
        <v>44</v>
      </c>
      <c r="G22" s="246" t="s">
        <v>44</v>
      </c>
      <c r="H22" s="246" t="s">
        <v>133</v>
      </c>
      <c r="I22" s="246" t="s">
        <v>44</v>
      </c>
      <c r="J22" s="246" t="s">
        <v>44</v>
      </c>
      <c r="K22" s="246" t="s">
        <v>44</v>
      </c>
      <c r="L22" s="246" t="s">
        <v>44</v>
      </c>
      <c r="M22" s="247" t="s">
        <v>44</v>
      </c>
      <c r="N22" s="247" t="s">
        <v>44</v>
      </c>
      <c r="Q22" s="248"/>
    </row>
    <row r="23" spans="1:21" s="74" customFormat="1" ht="18" customHeight="1" x14ac:dyDescent="0.25">
      <c r="A23" s="249" t="s">
        <v>46</v>
      </c>
      <c r="B23" s="250" t="str">
        <f>IFERROR(VLOOKUP(A23,[1]Hoja1!$C$5:$F$41,2,FALSE)," ")</f>
        <v>µg/L</v>
      </c>
      <c r="C23" s="251" t="str">
        <f>IFERROR(VLOOKUP(A23,[1]Hoja1!$C$5:$F$41,3,FALSE)," ")</f>
        <v>Standard Methods-3114C</v>
      </c>
      <c r="D23" s="251">
        <f>IFERROR(VLOOKUP(A23,[1]Hoja1!$C$5:$F$41,4,FALSE)," ")</f>
        <v>10</v>
      </c>
      <c r="E23" s="252">
        <v>4.1449999999999996</v>
      </c>
      <c r="F23" s="253" t="s">
        <v>47</v>
      </c>
      <c r="G23" s="253">
        <v>6.4329999999999998</v>
      </c>
      <c r="H23" s="253" t="s">
        <v>47</v>
      </c>
      <c r="I23" s="253">
        <v>5.6459999999999999</v>
      </c>
      <c r="J23" s="253">
        <v>5.1429999999999998</v>
      </c>
      <c r="K23" s="254">
        <v>7.0519999999999996</v>
      </c>
      <c r="L23" s="255">
        <v>3.8170000000000002</v>
      </c>
      <c r="M23" s="253">
        <v>4.351</v>
      </c>
      <c r="N23" s="253">
        <v>4.7919999999999998</v>
      </c>
      <c r="O23" s="256" t="s">
        <v>134</v>
      </c>
      <c r="Q23" s="248"/>
    </row>
    <row r="24" spans="1:21" s="74" customFormat="1" ht="18" customHeight="1" x14ac:dyDescent="0.25">
      <c r="A24" s="249" t="s">
        <v>48</v>
      </c>
      <c r="B24" s="250" t="str">
        <f>IFERROR(VLOOKUP(A24,[1]Hoja1!$C$5:$F$41,2,FALSE)," ")</f>
        <v>mg/L</v>
      </c>
      <c r="C24" s="251" t="str">
        <f>IFERROR(VLOOKUP(A24,[1]Hoja1!$C$5:$F$41,3,FALSE)," ")</f>
        <v>HACH 8015</v>
      </c>
      <c r="D24" s="251" t="str">
        <f>IFERROR(VLOOKUP(A24,[1]Hoja1!$C$5:$F$41,4,FALSE)," ")</f>
        <v>2,4</v>
      </c>
      <c r="E24" s="114">
        <v>0.1</v>
      </c>
      <c r="F24" s="114">
        <v>0</v>
      </c>
      <c r="G24" s="114">
        <v>0</v>
      </c>
      <c r="H24" s="114">
        <v>0.1</v>
      </c>
      <c r="I24" s="114">
        <v>0</v>
      </c>
      <c r="J24" s="114">
        <v>0.1</v>
      </c>
      <c r="K24" s="114">
        <v>0.1</v>
      </c>
      <c r="L24" s="114">
        <v>0.1</v>
      </c>
      <c r="M24" s="114">
        <v>0</v>
      </c>
      <c r="N24" s="114">
        <v>0</v>
      </c>
      <c r="O24" s="257" t="s">
        <v>135</v>
      </c>
      <c r="Q24" s="248"/>
    </row>
    <row r="25" spans="1:21" s="74" customFormat="1" ht="18" customHeight="1" x14ac:dyDescent="0.25">
      <c r="A25" s="249" t="s">
        <v>49</v>
      </c>
      <c r="B25" s="250" t="str">
        <f>IFERROR(VLOOKUP(A25,[1]Hoja1!$C$5:$F$41,2,FALSE)," ")</f>
        <v>mg/L</v>
      </c>
      <c r="C25" s="251" t="str">
        <f>IFERROR(VLOOKUP(A25,[1]Hoja1!$C$5:$F$41,3,FALSE)," ")</f>
        <v>HACH-8021</v>
      </c>
      <c r="D25" s="251" t="str">
        <f>IFERROR(VLOOKUP(A25,[1]Hoja1!$C$5:$F$41,4,FALSE)," ")</f>
        <v>0,3 a 1,5</v>
      </c>
      <c r="E25" s="117" t="s">
        <v>51</v>
      </c>
      <c r="F25" s="117" t="s">
        <v>136</v>
      </c>
      <c r="G25" s="117" t="s">
        <v>137</v>
      </c>
      <c r="H25" s="117" t="s">
        <v>138</v>
      </c>
      <c r="I25" s="117" t="s">
        <v>139</v>
      </c>
      <c r="J25" s="117" t="s">
        <v>140</v>
      </c>
      <c r="K25" s="117" t="s">
        <v>141</v>
      </c>
      <c r="L25" s="117" t="s">
        <v>142</v>
      </c>
      <c r="M25" s="117" t="s">
        <v>143</v>
      </c>
      <c r="N25" s="117" t="s">
        <v>142</v>
      </c>
      <c r="Q25" s="248"/>
    </row>
    <row r="26" spans="1:21" s="74" customFormat="1" ht="18" customHeight="1" x14ac:dyDescent="0.25">
      <c r="A26" s="249" t="s">
        <v>55</v>
      </c>
      <c r="B26" s="250" t="str">
        <f>IFERROR(VLOOKUP(A26,[1]Hoja1!$C$5:$F$41,2,FALSE)," ")</f>
        <v>mg/L</v>
      </c>
      <c r="C26" s="251" t="str">
        <f>IFERROR(VLOOKUP(A26,[1]Hoja1!$C$5:$F$41,3,FALSE)," ")</f>
        <v>HACH-8506</v>
      </c>
      <c r="D26" s="251" t="str">
        <f>IFERROR(VLOOKUP(A26,[1]Hoja1!$C$5:$F$41,4,FALSE)," ")</f>
        <v>2,0</v>
      </c>
      <c r="E26" s="258" t="s">
        <v>56</v>
      </c>
      <c r="F26" s="117" t="s">
        <v>56</v>
      </c>
      <c r="G26" s="258" t="s">
        <v>56</v>
      </c>
      <c r="H26" s="259" t="s">
        <v>44</v>
      </c>
      <c r="I26" s="258" t="s">
        <v>56</v>
      </c>
      <c r="J26" s="258" t="s">
        <v>56</v>
      </c>
      <c r="K26" s="117" t="s">
        <v>56</v>
      </c>
      <c r="L26" s="117" t="s">
        <v>56</v>
      </c>
      <c r="M26" s="117" t="s">
        <v>56</v>
      </c>
      <c r="N26" s="117" t="s">
        <v>56</v>
      </c>
      <c r="Q26" s="248"/>
    </row>
    <row r="27" spans="1:21" ht="18" customHeight="1" x14ac:dyDescent="0.25">
      <c r="A27" s="249" t="s">
        <v>57</v>
      </c>
      <c r="B27" s="250" t="str">
        <f>IFERROR(VLOOKUP(A27,[1]Hoja1!$C$5:$F$41,2,FALSE)," ")</f>
        <v>ufc/100mL</v>
      </c>
      <c r="C27" s="251" t="str">
        <f>IFERROR(VLOOKUP(A27,[1]Hoja1!$C$5:$F$41,3,FALSE)," ")</f>
        <v>Standard Methods-9222-D</v>
      </c>
      <c r="D27" s="251" t="str">
        <f>IFERROR(VLOOKUP(A27,[1]Hoja1!$C$5:$F$41,4,FALSE)," ")</f>
        <v>Ausencia</v>
      </c>
      <c r="E27" s="117" t="s">
        <v>58</v>
      </c>
      <c r="F27" s="117" t="s">
        <v>58</v>
      </c>
      <c r="G27" s="117" t="s">
        <v>58</v>
      </c>
      <c r="H27" s="117" t="s">
        <v>58</v>
      </c>
      <c r="I27" s="117" t="s">
        <v>58</v>
      </c>
      <c r="J27" s="117" t="s">
        <v>58</v>
      </c>
      <c r="K27" s="117" t="s">
        <v>58</v>
      </c>
      <c r="L27" s="117" t="s">
        <v>58</v>
      </c>
      <c r="M27" s="117" t="s">
        <v>58</v>
      </c>
      <c r="N27" s="117" t="s">
        <v>58</v>
      </c>
    </row>
    <row r="28" spans="1:21" ht="18" customHeight="1" x14ac:dyDescent="0.25">
      <c r="A28" s="249" t="s">
        <v>59</v>
      </c>
      <c r="B28" s="250" t="str">
        <f>IFERROR(VLOOKUP(A28,[1]Hoja1!$C$5:$F$41,2,FALSE)," ")</f>
        <v>U Pt-Co</v>
      </c>
      <c r="C28" s="251" t="str">
        <f>IFERROR(VLOOKUP(A28,[1]Hoja1!$C$5:$F$41,3,FALSE)," ")</f>
        <v>HACH 8025</v>
      </c>
      <c r="D28" s="251" t="str">
        <f>IFERROR(VLOOKUP(A28,[1]Hoja1!$C$5:$F$41,4,FALSE)," ")</f>
        <v>15</v>
      </c>
      <c r="E28" s="259">
        <v>5</v>
      </c>
      <c r="F28" s="259" t="s">
        <v>60</v>
      </c>
      <c r="G28" s="259" t="s">
        <v>60</v>
      </c>
      <c r="H28" s="259" t="s">
        <v>60</v>
      </c>
      <c r="I28" s="259" t="s">
        <v>60</v>
      </c>
      <c r="J28" s="259" t="s">
        <v>60</v>
      </c>
      <c r="K28" s="259" t="s">
        <v>60</v>
      </c>
      <c r="L28" s="259" t="s">
        <v>60</v>
      </c>
      <c r="M28" s="259" t="s">
        <v>60</v>
      </c>
      <c r="N28" s="259" t="s">
        <v>60</v>
      </c>
    </row>
    <row r="29" spans="1:21" ht="18" customHeight="1" x14ac:dyDescent="0.25">
      <c r="A29" s="249" t="s">
        <v>61</v>
      </c>
      <c r="B29" s="250" t="str">
        <f>IFERROR(VLOOKUP(A29,[1]Hoja1!$C$5:$F$41,2,FALSE)," ")</f>
        <v>mg/L</v>
      </c>
      <c r="C29" s="251" t="str">
        <f>IFERROR(VLOOKUP(A29,[1]Hoja1!$C$5:$F$41,3,FALSE)," ")</f>
        <v>HACH-8029</v>
      </c>
      <c r="D29" s="251" t="str">
        <f>IFERROR(VLOOKUP(A29,[1]Hoja1!$C$5:$F$41,4,FALSE)," ")</f>
        <v>1,5</v>
      </c>
      <c r="E29" s="259" t="s">
        <v>44</v>
      </c>
      <c r="F29" s="259" t="s">
        <v>44</v>
      </c>
      <c r="G29" s="259" t="s">
        <v>44</v>
      </c>
      <c r="H29" s="259" t="s">
        <v>44</v>
      </c>
      <c r="I29" s="260">
        <v>0.56000000000000005</v>
      </c>
      <c r="J29" s="259" t="s">
        <v>44</v>
      </c>
      <c r="K29" s="259" t="s">
        <v>44</v>
      </c>
      <c r="L29" s="259" t="s">
        <v>44</v>
      </c>
      <c r="M29" s="259" t="s">
        <v>44</v>
      </c>
      <c r="N29" s="259" t="s">
        <v>44</v>
      </c>
    </row>
    <row r="30" spans="1:21" ht="18" customHeight="1" x14ac:dyDescent="0.25">
      <c r="A30" s="249" t="s">
        <v>62</v>
      </c>
      <c r="B30" s="250" t="str">
        <f>IFERROR(VLOOKUP(A30,[1]Hoja1!$C$5:$F$41,2,FALSE)," ")</f>
        <v>µg/L</v>
      </c>
      <c r="C30" s="251" t="str">
        <f>IFERROR(VLOOKUP(A30,[1]Hoja1!$C$5:$F$41,3,FALSE)," ")</f>
        <v>Standard Methods-3112B</v>
      </c>
      <c r="D30" s="251" t="str">
        <f>IFERROR(VLOOKUP(A30,[1]Hoja1!$C$5:$F$41,4,FALSE)," ")</f>
        <v>6</v>
      </c>
      <c r="E30" s="259" t="s">
        <v>63</v>
      </c>
      <c r="F30" s="259" t="s">
        <v>63</v>
      </c>
      <c r="G30" s="259" t="s">
        <v>63</v>
      </c>
      <c r="H30" s="259" t="s">
        <v>63</v>
      </c>
      <c r="I30" s="259" t="s">
        <v>63</v>
      </c>
      <c r="J30" s="259" t="s">
        <v>63</v>
      </c>
      <c r="K30" s="259" t="s">
        <v>63</v>
      </c>
      <c r="L30" s="259" t="s">
        <v>63</v>
      </c>
      <c r="M30" s="259" t="s">
        <v>63</v>
      </c>
      <c r="N30" s="259" t="s">
        <v>63</v>
      </c>
    </row>
    <row r="31" spans="1:21" ht="18" customHeight="1" x14ac:dyDescent="0.25">
      <c r="A31" s="249" t="s">
        <v>64</v>
      </c>
      <c r="B31" s="250" t="str">
        <f>IFERROR(VLOOKUP(A31,[1]Hoja1!$C$5:$F$41,2,FALSE)," ")</f>
        <v>mg/L</v>
      </c>
      <c r="C31" s="251" t="str">
        <f>IFERROR(VLOOKUP(A31,[1]Hoja1!$C$5:$F$41,3,FALSE)," ")</f>
        <v>HACH-8039</v>
      </c>
      <c r="D31" s="251" t="str">
        <f>IFERROR(VLOOKUP(A31,[1]Hoja1!$C$5:$F$41,4,FALSE)," ")</f>
        <v>50,0</v>
      </c>
      <c r="E31" s="258" t="s">
        <v>65</v>
      </c>
      <c r="F31" s="117" t="s">
        <v>65</v>
      </c>
      <c r="G31" s="117" t="s">
        <v>144</v>
      </c>
      <c r="H31" s="260" t="s">
        <v>65</v>
      </c>
      <c r="I31" s="117" t="s">
        <v>145</v>
      </c>
      <c r="J31" s="260" t="s">
        <v>65</v>
      </c>
      <c r="K31" s="261">
        <v>5</v>
      </c>
      <c r="L31" s="262" t="s">
        <v>146</v>
      </c>
      <c r="M31" s="262" t="s">
        <v>147</v>
      </c>
      <c r="N31" s="263">
        <v>6.1</v>
      </c>
    </row>
    <row r="32" spans="1:21" ht="18" customHeight="1" x14ac:dyDescent="0.25">
      <c r="A32" s="249" t="s">
        <v>66</v>
      </c>
      <c r="B32" s="250" t="str">
        <f>IFERROR(VLOOKUP(A32,[1]Hoja1!$C$5:$F$41,2,FALSE)," ")</f>
        <v>U pH</v>
      </c>
      <c r="C32" s="251" t="str">
        <f>IFERROR(VLOOKUP(A32,[1]Hoja1!$C$5:$F$41,3,FALSE)," ")</f>
        <v>Standard Methods-4500H+B</v>
      </c>
      <c r="D32" s="251" t="str">
        <f>IFERROR(VLOOKUP(A32,[1]Hoja1!$C$5:$F$41,4,FALSE)," ")</f>
        <v>6,5 a 8,0</v>
      </c>
      <c r="E32" s="264" t="s">
        <v>148</v>
      </c>
      <c r="F32" s="262" t="s">
        <v>149</v>
      </c>
      <c r="G32" s="262" t="s">
        <v>150</v>
      </c>
      <c r="H32" s="260">
        <v>7.34</v>
      </c>
      <c r="I32" s="262" t="s">
        <v>151</v>
      </c>
      <c r="J32" s="260">
        <v>7.44</v>
      </c>
      <c r="K32" s="262" t="s">
        <v>152</v>
      </c>
      <c r="L32" s="262" t="s">
        <v>153</v>
      </c>
      <c r="M32" s="262" t="s">
        <v>154</v>
      </c>
      <c r="N32" s="260">
        <v>7.66</v>
      </c>
    </row>
    <row r="33" spans="1:14" ht="18" customHeight="1" x14ac:dyDescent="0.25">
      <c r="A33" s="249" t="s">
        <v>67</v>
      </c>
      <c r="B33" s="250" t="str">
        <f>IFERROR(VLOOKUP(A33,[1]Hoja1!$C$5:$F$41,2,FALSE)," ")</f>
        <v>mg/L</v>
      </c>
      <c r="C33" s="251" t="str">
        <f>IFERROR(VLOOKUP(A33,[1]Hoja1!$C$5:$F$41,3,FALSE)," ")</f>
        <v>Standard Methods-3111B</v>
      </c>
      <c r="D33" s="251" t="str">
        <f>IFERROR(VLOOKUP(A33,[1]Hoja1!$C$5:$F$41,4,FALSE)," ")</f>
        <v>0,01</v>
      </c>
      <c r="E33" s="264" t="s">
        <v>68</v>
      </c>
      <c r="F33" s="262" t="s">
        <v>68</v>
      </c>
      <c r="G33" s="262" t="s">
        <v>68</v>
      </c>
      <c r="H33" s="262" t="s">
        <v>68</v>
      </c>
      <c r="I33" s="262" t="s">
        <v>68</v>
      </c>
      <c r="J33" s="262" t="s">
        <v>68</v>
      </c>
      <c r="K33" s="262" t="s">
        <v>68</v>
      </c>
      <c r="L33" s="262" t="s">
        <v>68</v>
      </c>
      <c r="M33" s="262" t="s">
        <v>68</v>
      </c>
      <c r="N33" s="262" t="s">
        <v>68</v>
      </c>
    </row>
    <row r="34" spans="1:14" ht="18" customHeight="1" x14ac:dyDescent="0.25">
      <c r="A34" s="249" t="s">
        <v>69</v>
      </c>
      <c r="B34" s="250" t="str">
        <f>IFERROR(VLOOKUP(A34,[1]Hoja1!$C$5:$F$41,2,FALSE)," ")</f>
        <v>NTU</v>
      </c>
      <c r="C34" s="251" t="str">
        <f>IFERROR(VLOOKUP(A34,[1]Hoja1!$C$5:$F$41,3,FALSE)," ")</f>
        <v>Standard Methods-2130-B</v>
      </c>
      <c r="D34" s="251" t="str">
        <f>IFERROR(VLOOKUP(A34,[1]Hoja1!$C$5:$F$41,4,FALSE)," ")</f>
        <v>5</v>
      </c>
      <c r="E34" s="264" t="s">
        <v>155</v>
      </c>
      <c r="F34" s="262" t="s">
        <v>156</v>
      </c>
      <c r="G34" s="262" t="s">
        <v>157</v>
      </c>
      <c r="H34" s="260">
        <v>2.09</v>
      </c>
      <c r="I34" s="262" t="s">
        <v>158</v>
      </c>
      <c r="J34" s="260">
        <v>0.99</v>
      </c>
      <c r="K34" s="262" t="s">
        <v>159</v>
      </c>
      <c r="L34" s="262" t="s">
        <v>54</v>
      </c>
      <c r="M34" s="262" t="s">
        <v>160</v>
      </c>
      <c r="N34" s="260">
        <v>0.63</v>
      </c>
    </row>
    <row r="35" spans="1:14" ht="18" customHeight="1" x14ac:dyDescent="0.25">
      <c r="A35" s="249" t="s">
        <v>70</v>
      </c>
      <c r="B35" s="250" t="str">
        <f>IFERROR(VLOOKUP(A35,[1]Hoja1!$C$5:$F$41,2,FALSE)," ")</f>
        <v>-</v>
      </c>
      <c r="C35" s="251" t="str">
        <f>IFERROR(VLOOKUP(A35,[1]Hoja1!$C$5:$F$41,3,FALSE)," ")</f>
        <v>Standard Methods2150-B</v>
      </c>
      <c r="D35" s="251" t="str">
        <f>IFERROR(VLOOKUP(A35,[1]Hoja1!$C$5:$F$41,4,FALSE)," ")</f>
        <v>ACEPTABLE</v>
      </c>
      <c r="E35" s="264" t="s">
        <v>71</v>
      </c>
      <c r="F35" s="264" t="s">
        <v>71</v>
      </c>
      <c r="G35" s="264" t="s">
        <v>71</v>
      </c>
      <c r="H35" s="264" t="s">
        <v>71</v>
      </c>
      <c r="I35" s="264" t="s">
        <v>71</v>
      </c>
      <c r="J35" s="264" t="s">
        <v>71</v>
      </c>
      <c r="K35" s="264" t="s">
        <v>71</v>
      </c>
      <c r="L35" s="264" t="s">
        <v>71</v>
      </c>
      <c r="M35" s="264" t="s">
        <v>71</v>
      </c>
      <c r="N35" s="264" t="s">
        <v>71</v>
      </c>
    </row>
    <row r="36" spans="1:14" ht="18" customHeight="1" thickBot="1" x14ac:dyDescent="0.3">
      <c r="A36" s="265" t="s">
        <v>72</v>
      </c>
      <c r="B36" s="266" t="str">
        <f>IFERROR(VLOOKUP(A36,[1]Hoja1!$C$5:$F$41,2,FALSE)," ")</f>
        <v>-</v>
      </c>
      <c r="C36" s="267" t="str">
        <f>IFERROR(VLOOKUP(A36,[1]Hoja1!$C$5:$F$41,3,FALSE)," ")</f>
        <v>Standard Methods2160-B</v>
      </c>
      <c r="D36" s="267" t="str">
        <f>IFERROR(VLOOKUP(A36,[1]Hoja1!$C$5:$F$41,4,FALSE)," ")</f>
        <v>ACEPTABLE</v>
      </c>
      <c r="E36" s="268" t="s">
        <v>71</v>
      </c>
      <c r="F36" s="268" t="s">
        <v>71</v>
      </c>
      <c r="G36" s="268" t="s">
        <v>71</v>
      </c>
      <c r="H36" s="268" t="s">
        <v>71</v>
      </c>
      <c r="I36" s="268" t="s">
        <v>71</v>
      </c>
      <c r="J36" s="268" t="s">
        <v>71</v>
      </c>
      <c r="K36" s="268" t="s">
        <v>71</v>
      </c>
      <c r="L36" s="268" t="s">
        <v>71</v>
      </c>
      <c r="M36" s="268" t="s">
        <v>71</v>
      </c>
      <c r="N36" s="268" t="s">
        <v>71</v>
      </c>
    </row>
    <row r="37" spans="1:14" ht="32.25" customHeight="1" x14ac:dyDescent="0.25">
      <c r="A37" s="49" t="s">
        <v>73</v>
      </c>
      <c r="B37" s="269"/>
      <c r="C37" s="269"/>
      <c r="D37" s="269"/>
      <c r="E37" s="269"/>
      <c r="F37" s="269"/>
      <c r="G37" s="269"/>
      <c r="H37" s="269"/>
      <c r="I37" s="269"/>
      <c r="J37" s="269"/>
    </row>
    <row r="74" spans="1:3" ht="14.25" thickBot="1" x14ac:dyDescent="0.3"/>
    <row r="75" spans="1:3" x14ac:dyDescent="0.25">
      <c r="A75" s="136" t="s">
        <v>161</v>
      </c>
      <c r="C75" s="142" t="s">
        <v>43</v>
      </c>
    </row>
    <row r="76" spans="1:3" x14ac:dyDescent="0.25">
      <c r="A76" s="270" t="s">
        <v>128</v>
      </c>
      <c r="C76" s="143" t="s">
        <v>43</v>
      </c>
    </row>
    <row r="77" spans="1:3" x14ac:dyDescent="0.25">
      <c r="A77" s="270" t="s">
        <v>162</v>
      </c>
      <c r="C77" s="144" t="s">
        <v>81</v>
      </c>
    </row>
    <row r="78" spans="1:3" ht="14.25" thickBot="1" x14ac:dyDescent="0.3">
      <c r="A78" s="271" t="s">
        <v>163</v>
      </c>
      <c r="C78" s="145" t="s">
        <v>81</v>
      </c>
    </row>
    <row r="79" spans="1:3" x14ac:dyDescent="0.25">
      <c r="A79" s="272" t="s">
        <v>164</v>
      </c>
      <c r="C79" s="146" t="s">
        <v>46</v>
      </c>
    </row>
    <row r="80" spans="1:3" x14ac:dyDescent="0.25">
      <c r="A80" s="273" t="s">
        <v>165</v>
      </c>
      <c r="C80" s="145" t="s">
        <v>46</v>
      </c>
    </row>
    <row r="81" spans="1:3" x14ac:dyDescent="0.25">
      <c r="A81" s="274" t="s">
        <v>166</v>
      </c>
      <c r="C81" s="146" t="s">
        <v>46</v>
      </c>
    </row>
    <row r="82" spans="1:3" x14ac:dyDescent="0.25">
      <c r="A82" s="273" t="s">
        <v>167</v>
      </c>
      <c r="C82" s="147" t="s">
        <v>82</v>
      </c>
    </row>
    <row r="83" spans="1:3" x14ac:dyDescent="0.25">
      <c r="A83" s="137" t="s">
        <v>130</v>
      </c>
      <c r="C83" s="146" t="s">
        <v>48</v>
      </c>
    </row>
    <row r="84" spans="1:3" x14ac:dyDescent="0.25">
      <c r="A84" s="275" t="s">
        <v>131</v>
      </c>
      <c r="C84" s="146" t="s">
        <v>83</v>
      </c>
    </row>
    <row r="85" spans="1:3" x14ac:dyDescent="0.25">
      <c r="A85" s="275" t="s">
        <v>168</v>
      </c>
      <c r="C85" s="148" t="s">
        <v>49</v>
      </c>
    </row>
    <row r="86" spans="1:3" x14ac:dyDescent="0.25">
      <c r="A86" s="137" t="s">
        <v>169</v>
      </c>
      <c r="C86" s="148" t="s">
        <v>84</v>
      </c>
    </row>
    <row r="87" spans="1:3" x14ac:dyDescent="0.25">
      <c r="A87" s="274" t="s">
        <v>170</v>
      </c>
      <c r="C87" s="146" t="s">
        <v>55</v>
      </c>
    </row>
    <row r="88" spans="1:3" x14ac:dyDescent="0.25">
      <c r="A88" s="276" t="s">
        <v>171</v>
      </c>
      <c r="C88" s="146" t="s">
        <v>85</v>
      </c>
    </row>
    <row r="89" spans="1:3" x14ac:dyDescent="0.25">
      <c r="A89" s="275" t="s">
        <v>172</v>
      </c>
      <c r="C89" s="148" t="s">
        <v>57</v>
      </c>
    </row>
    <row r="90" spans="1:3" ht="27" x14ac:dyDescent="0.25">
      <c r="A90" s="275" t="s">
        <v>173</v>
      </c>
      <c r="C90" s="148" t="s">
        <v>86</v>
      </c>
    </row>
    <row r="91" spans="1:3" x14ac:dyDescent="0.25">
      <c r="A91" s="137" t="s">
        <v>174</v>
      </c>
      <c r="C91" s="148" t="s">
        <v>59</v>
      </c>
    </row>
    <row r="92" spans="1:3" x14ac:dyDescent="0.25">
      <c r="A92" s="273" t="s">
        <v>175</v>
      </c>
      <c r="C92" s="146" t="s">
        <v>87</v>
      </c>
    </row>
    <row r="93" spans="1:3" x14ac:dyDescent="0.25">
      <c r="A93" s="275" t="s">
        <v>176</v>
      </c>
      <c r="C93" s="148" t="s">
        <v>88</v>
      </c>
    </row>
    <row r="94" spans="1:3" x14ac:dyDescent="0.25">
      <c r="A94" s="137" t="s">
        <v>177</v>
      </c>
      <c r="C94" s="148" t="s">
        <v>61</v>
      </c>
    </row>
    <row r="95" spans="1:3" ht="14.25" thickBot="1" x14ac:dyDescent="0.3">
      <c r="A95" s="277" t="s">
        <v>178</v>
      </c>
      <c r="C95" s="145" t="s">
        <v>62</v>
      </c>
    </row>
    <row r="96" spans="1:3" ht="14.25" thickBot="1" x14ac:dyDescent="0.3">
      <c r="C96" s="148" t="s">
        <v>89</v>
      </c>
    </row>
    <row r="97" spans="1:3" x14ac:dyDescent="0.25">
      <c r="A97" s="278" t="s">
        <v>179</v>
      </c>
      <c r="C97" s="149" t="s">
        <v>64</v>
      </c>
    </row>
    <row r="98" spans="1:3" x14ac:dyDescent="0.25">
      <c r="A98" s="275" t="s">
        <v>180</v>
      </c>
      <c r="C98" s="146" t="s">
        <v>90</v>
      </c>
    </row>
    <row r="99" spans="1:3" ht="14.25" thickBot="1" x14ac:dyDescent="0.3">
      <c r="A99" s="279" t="s">
        <v>123</v>
      </c>
      <c r="C99" s="148" t="s">
        <v>91</v>
      </c>
    </row>
    <row r="100" spans="1:3" x14ac:dyDescent="0.25">
      <c r="A100" s="278" t="s">
        <v>181</v>
      </c>
      <c r="C100" s="148" t="s">
        <v>92</v>
      </c>
    </row>
    <row r="101" spans="1:3" x14ac:dyDescent="0.25">
      <c r="A101" s="275" t="s">
        <v>182</v>
      </c>
      <c r="C101" s="148" t="s">
        <v>93</v>
      </c>
    </row>
    <row r="102" spans="1:3" x14ac:dyDescent="0.25">
      <c r="A102" s="275" t="s">
        <v>122</v>
      </c>
      <c r="C102" s="146" t="s">
        <v>66</v>
      </c>
    </row>
    <row r="103" spans="1:3" x14ac:dyDescent="0.25">
      <c r="A103" s="275" t="s">
        <v>183</v>
      </c>
      <c r="C103" s="146" t="s">
        <v>94</v>
      </c>
    </row>
    <row r="104" spans="1:3" x14ac:dyDescent="0.25">
      <c r="A104" s="275" t="s">
        <v>184</v>
      </c>
      <c r="C104" s="146" t="s">
        <v>70</v>
      </c>
    </row>
    <row r="105" spans="1:3" x14ac:dyDescent="0.25">
      <c r="A105" s="275" t="s">
        <v>185</v>
      </c>
      <c r="C105" s="146" t="s">
        <v>67</v>
      </c>
    </row>
    <row r="106" spans="1:3" x14ac:dyDescent="0.25">
      <c r="A106" s="275" t="s">
        <v>186</v>
      </c>
      <c r="C106" s="145" t="s">
        <v>95</v>
      </c>
    </row>
    <row r="107" spans="1:3" ht="14.25" thickBot="1" x14ac:dyDescent="0.3">
      <c r="A107" s="280" t="s">
        <v>187</v>
      </c>
      <c r="C107" s="145" t="s">
        <v>72</v>
      </c>
    </row>
    <row r="108" spans="1:3" x14ac:dyDescent="0.25">
      <c r="A108" s="136" t="s">
        <v>188</v>
      </c>
      <c r="C108" s="145" t="s">
        <v>96</v>
      </c>
    </row>
    <row r="109" spans="1:3" x14ac:dyDescent="0.25">
      <c r="A109" s="137" t="s">
        <v>125</v>
      </c>
      <c r="C109" s="146" t="s">
        <v>96</v>
      </c>
    </row>
    <row r="110" spans="1:3" ht="14.25" thickBot="1" x14ac:dyDescent="0.3">
      <c r="A110" s="277" t="s">
        <v>189</v>
      </c>
      <c r="C110" s="148" t="s">
        <v>97</v>
      </c>
    </row>
    <row r="111" spans="1:3" ht="14.25" thickBot="1" x14ac:dyDescent="0.3">
      <c r="A111" s="281" t="s">
        <v>190</v>
      </c>
      <c r="C111" s="150" t="s">
        <v>69</v>
      </c>
    </row>
    <row r="112" spans="1:3" x14ac:dyDescent="0.25">
      <c r="A112" s="282" t="s">
        <v>124</v>
      </c>
    </row>
    <row r="113" spans="1:1" ht="14.25" thickBot="1" x14ac:dyDescent="0.3">
      <c r="A113" s="283" t="s">
        <v>191</v>
      </c>
    </row>
    <row r="114" spans="1:1" x14ac:dyDescent="0.25">
      <c r="A114" s="136" t="s">
        <v>192</v>
      </c>
    </row>
    <row r="115" spans="1:1" x14ac:dyDescent="0.25">
      <c r="A115" s="139" t="s">
        <v>126</v>
      </c>
    </row>
    <row r="116" spans="1:1" ht="14.25" thickBot="1" x14ac:dyDescent="0.3">
      <c r="A116" s="139" t="s">
        <v>193</v>
      </c>
    </row>
    <row r="117" spans="1:1" x14ac:dyDescent="0.25">
      <c r="A117" s="278" t="s">
        <v>194</v>
      </c>
    </row>
    <row r="118" spans="1:1" x14ac:dyDescent="0.25">
      <c r="A118" s="275" t="s">
        <v>127</v>
      </c>
    </row>
    <row r="119" spans="1:1" ht="14.25" thickBot="1" x14ac:dyDescent="0.3">
      <c r="A119" s="280" t="s">
        <v>195</v>
      </c>
    </row>
  </sheetData>
  <sheetProtection insertRows="0" deleteRows="0"/>
  <dataConsolidate/>
  <mergeCells count="45">
    <mergeCell ref="R19:S19"/>
    <mergeCell ref="A37:J37"/>
    <mergeCell ref="A17:A21"/>
    <mergeCell ref="B17:B21"/>
    <mergeCell ref="C17:C21"/>
    <mergeCell ref="D17:D21"/>
    <mergeCell ref="E17:N17"/>
    <mergeCell ref="E18:J18"/>
    <mergeCell ref="K18:N18"/>
    <mergeCell ref="M19:N19"/>
    <mergeCell ref="A15:C15"/>
    <mergeCell ref="D15:G15"/>
    <mergeCell ref="J15:K15"/>
    <mergeCell ref="L15:N15"/>
    <mergeCell ref="A16:C16"/>
    <mergeCell ref="D16:G16"/>
    <mergeCell ref="A13:C13"/>
    <mergeCell ref="D13:G13"/>
    <mergeCell ref="H13:J13"/>
    <mergeCell ref="L13:N13"/>
    <mergeCell ref="A14:C14"/>
    <mergeCell ref="D14:G14"/>
    <mergeCell ref="J14:K14"/>
    <mergeCell ref="L14:N14"/>
    <mergeCell ref="D11:G11"/>
    <mergeCell ref="H11:J11"/>
    <mergeCell ref="L11:N11"/>
    <mergeCell ref="A12:C12"/>
    <mergeCell ref="D12:G12"/>
    <mergeCell ref="H12:J12"/>
    <mergeCell ref="L12:N12"/>
    <mergeCell ref="A7:N7"/>
    <mergeCell ref="D8:G8"/>
    <mergeCell ref="A9:F9"/>
    <mergeCell ref="J9:N9"/>
    <mergeCell ref="A10:C10"/>
    <mergeCell ref="D10:G10"/>
    <mergeCell ref="H10:J10"/>
    <mergeCell ref="L10:N10"/>
    <mergeCell ref="A1:C4"/>
    <mergeCell ref="D1:L3"/>
    <mergeCell ref="M1:N3"/>
    <mergeCell ref="D4:L4"/>
    <mergeCell ref="M4:N4"/>
    <mergeCell ref="A6:N6"/>
  </mergeCells>
  <dataValidations count="10">
    <dataValidation type="list" allowBlank="1" showInputMessage="1" showErrorMessage="1" sqref="A23:A29 IW23:IW29 SS23:SS29 ACO23:ACO29 AMK23:AMK29 AWG23:AWG29 BGC23:BGC29 BPY23:BPY29 BZU23:BZU29 CJQ23:CJQ29 CTM23:CTM29 DDI23:DDI29 DNE23:DNE29 DXA23:DXA29 EGW23:EGW29 EQS23:EQS29 FAO23:FAO29 FKK23:FKK29 FUG23:FUG29 GEC23:GEC29 GNY23:GNY29 GXU23:GXU29 HHQ23:HHQ29 HRM23:HRM29 IBI23:IBI29 ILE23:ILE29 IVA23:IVA29 JEW23:JEW29 JOS23:JOS29 JYO23:JYO29 KIK23:KIK29 KSG23:KSG29 LCC23:LCC29 LLY23:LLY29 LVU23:LVU29 MFQ23:MFQ29 MPM23:MPM29 MZI23:MZI29 NJE23:NJE29 NTA23:NTA29 OCW23:OCW29 OMS23:OMS29 OWO23:OWO29 PGK23:PGK29 PQG23:PQG29 QAC23:QAC29 QJY23:QJY29 QTU23:QTU29 RDQ23:RDQ29 RNM23:RNM29 RXI23:RXI29 SHE23:SHE29 SRA23:SRA29 TAW23:TAW29 TKS23:TKS29 TUO23:TUO29 UEK23:UEK29 UOG23:UOG29 UYC23:UYC29 VHY23:VHY29 VRU23:VRU29 WBQ23:WBQ29 WLM23:WLM29 WVI23:WVI29 A65559:A65565 IW65559:IW65565 SS65559:SS65565 ACO65559:ACO65565 AMK65559:AMK65565 AWG65559:AWG65565 BGC65559:BGC65565 BPY65559:BPY65565 BZU65559:BZU65565 CJQ65559:CJQ65565 CTM65559:CTM65565 DDI65559:DDI65565 DNE65559:DNE65565 DXA65559:DXA65565 EGW65559:EGW65565 EQS65559:EQS65565 FAO65559:FAO65565 FKK65559:FKK65565 FUG65559:FUG65565 GEC65559:GEC65565 GNY65559:GNY65565 GXU65559:GXU65565 HHQ65559:HHQ65565 HRM65559:HRM65565 IBI65559:IBI65565 ILE65559:ILE65565 IVA65559:IVA65565 JEW65559:JEW65565 JOS65559:JOS65565 JYO65559:JYO65565 KIK65559:KIK65565 KSG65559:KSG65565 LCC65559:LCC65565 LLY65559:LLY65565 LVU65559:LVU65565 MFQ65559:MFQ65565 MPM65559:MPM65565 MZI65559:MZI65565 NJE65559:NJE65565 NTA65559:NTA65565 OCW65559:OCW65565 OMS65559:OMS65565 OWO65559:OWO65565 PGK65559:PGK65565 PQG65559:PQG65565 QAC65559:QAC65565 QJY65559:QJY65565 QTU65559:QTU65565 RDQ65559:RDQ65565 RNM65559:RNM65565 RXI65559:RXI65565 SHE65559:SHE65565 SRA65559:SRA65565 TAW65559:TAW65565 TKS65559:TKS65565 TUO65559:TUO65565 UEK65559:UEK65565 UOG65559:UOG65565 UYC65559:UYC65565 VHY65559:VHY65565 VRU65559:VRU65565 WBQ65559:WBQ65565 WLM65559:WLM65565 WVI65559:WVI65565 A131095:A131101 IW131095:IW131101 SS131095:SS131101 ACO131095:ACO131101 AMK131095:AMK131101 AWG131095:AWG131101 BGC131095:BGC131101 BPY131095:BPY131101 BZU131095:BZU131101 CJQ131095:CJQ131101 CTM131095:CTM131101 DDI131095:DDI131101 DNE131095:DNE131101 DXA131095:DXA131101 EGW131095:EGW131101 EQS131095:EQS131101 FAO131095:FAO131101 FKK131095:FKK131101 FUG131095:FUG131101 GEC131095:GEC131101 GNY131095:GNY131101 GXU131095:GXU131101 HHQ131095:HHQ131101 HRM131095:HRM131101 IBI131095:IBI131101 ILE131095:ILE131101 IVA131095:IVA131101 JEW131095:JEW131101 JOS131095:JOS131101 JYO131095:JYO131101 KIK131095:KIK131101 KSG131095:KSG131101 LCC131095:LCC131101 LLY131095:LLY131101 LVU131095:LVU131101 MFQ131095:MFQ131101 MPM131095:MPM131101 MZI131095:MZI131101 NJE131095:NJE131101 NTA131095:NTA131101 OCW131095:OCW131101 OMS131095:OMS131101 OWO131095:OWO131101 PGK131095:PGK131101 PQG131095:PQG131101 QAC131095:QAC131101 QJY131095:QJY131101 QTU131095:QTU131101 RDQ131095:RDQ131101 RNM131095:RNM131101 RXI131095:RXI131101 SHE131095:SHE131101 SRA131095:SRA131101 TAW131095:TAW131101 TKS131095:TKS131101 TUO131095:TUO131101 UEK131095:UEK131101 UOG131095:UOG131101 UYC131095:UYC131101 VHY131095:VHY131101 VRU131095:VRU131101 WBQ131095:WBQ131101 WLM131095:WLM131101 WVI131095:WVI131101 A196631:A196637 IW196631:IW196637 SS196631:SS196637 ACO196631:ACO196637 AMK196631:AMK196637 AWG196631:AWG196637 BGC196631:BGC196637 BPY196631:BPY196637 BZU196631:BZU196637 CJQ196631:CJQ196637 CTM196631:CTM196637 DDI196631:DDI196637 DNE196631:DNE196637 DXA196631:DXA196637 EGW196631:EGW196637 EQS196631:EQS196637 FAO196631:FAO196637 FKK196631:FKK196637 FUG196631:FUG196637 GEC196631:GEC196637 GNY196631:GNY196637 GXU196631:GXU196637 HHQ196631:HHQ196637 HRM196631:HRM196637 IBI196631:IBI196637 ILE196631:ILE196637 IVA196631:IVA196637 JEW196631:JEW196637 JOS196631:JOS196637 JYO196631:JYO196637 KIK196631:KIK196637 KSG196631:KSG196637 LCC196631:LCC196637 LLY196631:LLY196637 LVU196631:LVU196637 MFQ196631:MFQ196637 MPM196631:MPM196637 MZI196631:MZI196637 NJE196631:NJE196637 NTA196631:NTA196637 OCW196631:OCW196637 OMS196631:OMS196637 OWO196631:OWO196637 PGK196631:PGK196637 PQG196631:PQG196637 QAC196631:QAC196637 QJY196631:QJY196637 QTU196631:QTU196637 RDQ196631:RDQ196637 RNM196631:RNM196637 RXI196631:RXI196637 SHE196631:SHE196637 SRA196631:SRA196637 TAW196631:TAW196637 TKS196631:TKS196637 TUO196631:TUO196637 UEK196631:UEK196637 UOG196631:UOG196637 UYC196631:UYC196637 VHY196631:VHY196637 VRU196631:VRU196637 WBQ196631:WBQ196637 WLM196631:WLM196637 WVI196631:WVI196637 A262167:A262173 IW262167:IW262173 SS262167:SS262173 ACO262167:ACO262173 AMK262167:AMK262173 AWG262167:AWG262173 BGC262167:BGC262173 BPY262167:BPY262173 BZU262167:BZU262173 CJQ262167:CJQ262173 CTM262167:CTM262173 DDI262167:DDI262173 DNE262167:DNE262173 DXA262167:DXA262173 EGW262167:EGW262173 EQS262167:EQS262173 FAO262167:FAO262173 FKK262167:FKK262173 FUG262167:FUG262173 GEC262167:GEC262173 GNY262167:GNY262173 GXU262167:GXU262173 HHQ262167:HHQ262173 HRM262167:HRM262173 IBI262167:IBI262173 ILE262167:ILE262173 IVA262167:IVA262173 JEW262167:JEW262173 JOS262167:JOS262173 JYO262167:JYO262173 KIK262167:KIK262173 KSG262167:KSG262173 LCC262167:LCC262173 LLY262167:LLY262173 LVU262167:LVU262173 MFQ262167:MFQ262173 MPM262167:MPM262173 MZI262167:MZI262173 NJE262167:NJE262173 NTA262167:NTA262173 OCW262167:OCW262173 OMS262167:OMS262173 OWO262167:OWO262173 PGK262167:PGK262173 PQG262167:PQG262173 QAC262167:QAC262173 QJY262167:QJY262173 QTU262167:QTU262173 RDQ262167:RDQ262173 RNM262167:RNM262173 RXI262167:RXI262173 SHE262167:SHE262173 SRA262167:SRA262173 TAW262167:TAW262173 TKS262167:TKS262173 TUO262167:TUO262173 UEK262167:UEK262173 UOG262167:UOG262173 UYC262167:UYC262173 VHY262167:VHY262173 VRU262167:VRU262173 WBQ262167:WBQ262173 WLM262167:WLM262173 WVI262167:WVI262173 A327703:A327709 IW327703:IW327709 SS327703:SS327709 ACO327703:ACO327709 AMK327703:AMK327709 AWG327703:AWG327709 BGC327703:BGC327709 BPY327703:BPY327709 BZU327703:BZU327709 CJQ327703:CJQ327709 CTM327703:CTM327709 DDI327703:DDI327709 DNE327703:DNE327709 DXA327703:DXA327709 EGW327703:EGW327709 EQS327703:EQS327709 FAO327703:FAO327709 FKK327703:FKK327709 FUG327703:FUG327709 GEC327703:GEC327709 GNY327703:GNY327709 GXU327703:GXU327709 HHQ327703:HHQ327709 HRM327703:HRM327709 IBI327703:IBI327709 ILE327703:ILE327709 IVA327703:IVA327709 JEW327703:JEW327709 JOS327703:JOS327709 JYO327703:JYO327709 KIK327703:KIK327709 KSG327703:KSG327709 LCC327703:LCC327709 LLY327703:LLY327709 LVU327703:LVU327709 MFQ327703:MFQ327709 MPM327703:MPM327709 MZI327703:MZI327709 NJE327703:NJE327709 NTA327703:NTA327709 OCW327703:OCW327709 OMS327703:OMS327709 OWO327703:OWO327709 PGK327703:PGK327709 PQG327703:PQG327709 QAC327703:QAC327709 QJY327703:QJY327709 QTU327703:QTU327709 RDQ327703:RDQ327709 RNM327703:RNM327709 RXI327703:RXI327709 SHE327703:SHE327709 SRA327703:SRA327709 TAW327703:TAW327709 TKS327703:TKS327709 TUO327703:TUO327709 UEK327703:UEK327709 UOG327703:UOG327709 UYC327703:UYC327709 VHY327703:VHY327709 VRU327703:VRU327709 WBQ327703:WBQ327709 WLM327703:WLM327709 WVI327703:WVI327709 A393239:A393245 IW393239:IW393245 SS393239:SS393245 ACO393239:ACO393245 AMK393239:AMK393245 AWG393239:AWG393245 BGC393239:BGC393245 BPY393239:BPY393245 BZU393239:BZU393245 CJQ393239:CJQ393245 CTM393239:CTM393245 DDI393239:DDI393245 DNE393239:DNE393245 DXA393239:DXA393245 EGW393239:EGW393245 EQS393239:EQS393245 FAO393239:FAO393245 FKK393239:FKK393245 FUG393239:FUG393245 GEC393239:GEC393245 GNY393239:GNY393245 GXU393239:GXU393245 HHQ393239:HHQ393245 HRM393239:HRM393245 IBI393239:IBI393245 ILE393239:ILE393245 IVA393239:IVA393245 JEW393239:JEW393245 JOS393239:JOS393245 JYO393239:JYO393245 KIK393239:KIK393245 KSG393239:KSG393245 LCC393239:LCC393245 LLY393239:LLY393245 LVU393239:LVU393245 MFQ393239:MFQ393245 MPM393239:MPM393245 MZI393239:MZI393245 NJE393239:NJE393245 NTA393239:NTA393245 OCW393239:OCW393245 OMS393239:OMS393245 OWO393239:OWO393245 PGK393239:PGK393245 PQG393239:PQG393245 QAC393239:QAC393245 QJY393239:QJY393245 QTU393239:QTU393245 RDQ393239:RDQ393245 RNM393239:RNM393245 RXI393239:RXI393245 SHE393239:SHE393245 SRA393239:SRA393245 TAW393239:TAW393245 TKS393239:TKS393245 TUO393239:TUO393245 UEK393239:UEK393245 UOG393239:UOG393245 UYC393239:UYC393245 VHY393239:VHY393245 VRU393239:VRU393245 WBQ393239:WBQ393245 WLM393239:WLM393245 WVI393239:WVI393245 A458775:A458781 IW458775:IW458781 SS458775:SS458781 ACO458775:ACO458781 AMK458775:AMK458781 AWG458775:AWG458781 BGC458775:BGC458781 BPY458775:BPY458781 BZU458775:BZU458781 CJQ458775:CJQ458781 CTM458775:CTM458781 DDI458775:DDI458781 DNE458775:DNE458781 DXA458775:DXA458781 EGW458775:EGW458781 EQS458775:EQS458781 FAO458775:FAO458781 FKK458775:FKK458781 FUG458775:FUG458781 GEC458775:GEC458781 GNY458775:GNY458781 GXU458775:GXU458781 HHQ458775:HHQ458781 HRM458775:HRM458781 IBI458775:IBI458781 ILE458775:ILE458781 IVA458775:IVA458781 JEW458775:JEW458781 JOS458775:JOS458781 JYO458775:JYO458781 KIK458775:KIK458781 KSG458775:KSG458781 LCC458775:LCC458781 LLY458775:LLY458781 LVU458775:LVU458781 MFQ458775:MFQ458781 MPM458775:MPM458781 MZI458775:MZI458781 NJE458775:NJE458781 NTA458775:NTA458781 OCW458775:OCW458781 OMS458775:OMS458781 OWO458775:OWO458781 PGK458775:PGK458781 PQG458775:PQG458781 QAC458775:QAC458781 QJY458775:QJY458781 QTU458775:QTU458781 RDQ458775:RDQ458781 RNM458775:RNM458781 RXI458775:RXI458781 SHE458775:SHE458781 SRA458775:SRA458781 TAW458775:TAW458781 TKS458775:TKS458781 TUO458775:TUO458781 UEK458775:UEK458781 UOG458775:UOG458781 UYC458775:UYC458781 VHY458775:VHY458781 VRU458775:VRU458781 WBQ458775:WBQ458781 WLM458775:WLM458781 WVI458775:WVI458781 A524311:A524317 IW524311:IW524317 SS524311:SS524317 ACO524311:ACO524317 AMK524311:AMK524317 AWG524311:AWG524317 BGC524311:BGC524317 BPY524311:BPY524317 BZU524311:BZU524317 CJQ524311:CJQ524317 CTM524311:CTM524317 DDI524311:DDI524317 DNE524311:DNE524317 DXA524311:DXA524317 EGW524311:EGW524317 EQS524311:EQS524317 FAO524311:FAO524317 FKK524311:FKK524317 FUG524311:FUG524317 GEC524311:GEC524317 GNY524311:GNY524317 GXU524311:GXU524317 HHQ524311:HHQ524317 HRM524311:HRM524317 IBI524311:IBI524317 ILE524311:ILE524317 IVA524311:IVA524317 JEW524311:JEW524317 JOS524311:JOS524317 JYO524311:JYO524317 KIK524311:KIK524317 KSG524311:KSG524317 LCC524311:LCC524317 LLY524311:LLY524317 LVU524311:LVU524317 MFQ524311:MFQ524317 MPM524311:MPM524317 MZI524311:MZI524317 NJE524311:NJE524317 NTA524311:NTA524317 OCW524311:OCW524317 OMS524311:OMS524317 OWO524311:OWO524317 PGK524311:PGK524317 PQG524311:PQG524317 QAC524311:QAC524317 QJY524311:QJY524317 QTU524311:QTU524317 RDQ524311:RDQ524317 RNM524311:RNM524317 RXI524311:RXI524317 SHE524311:SHE524317 SRA524311:SRA524317 TAW524311:TAW524317 TKS524311:TKS524317 TUO524311:TUO524317 UEK524311:UEK524317 UOG524311:UOG524317 UYC524311:UYC524317 VHY524311:VHY524317 VRU524311:VRU524317 WBQ524311:WBQ524317 WLM524311:WLM524317 WVI524311:WVI524317 A589847:A589853 IW589847:IW589853 SS589847:SS589853 ACO589847:ACO589853 AMK589847:AMK589853 AWG589847:AWG589853 BGC589847:BGC589853 BPY589847:BPY589853 BZU589847:BZU589853 CJQ589847:CJQ589853 CTM589847:CTM589853 DDI589847:DDI589853 DNE589847:DNE589853 DXA589847:DXA589853 EGW589847:EGW589853 EQS589847:EQS589853 FAO589847:FAO589853 FKK589847:FKK589853 FUG589847:FUG589853 GEC589847:GEC589853 GNY589847:GNY589853 GXU589847:GXU589853 HHQ589847:HHQ589853 HRM589847:HRM589853 IBI589847:IBI589853 ILE589847:ILE589853 IVA589847:IVA589853 JEW589847:JEW589853 JOS589847:JOS589853 JYO589847:JYO589853 KIK589847:KIK589853 KSG589847:KSG589853 LCC589847:LCC589853 LLY589847:LLY589853 LVU589847:LVU589853 MFQ589847:MFQ589853 MPM589847:MPM589853 MZI589847:MZI589853 NJE589847:NJE589853 NTA589847:NTA589853 OCW589847:OCW589853 OMS589847:OMS589853 OWO589847:OWO589853 PGK589847:PGK589853 PQG589847:PQG589853 QAC589847:QAC589853 QJY589847:QJY589853 QTU589847:QTU589853 RDQ589847:RDQ589853 RNM589847:RNM589853 RXI589847:RXI589853 SHE589847:SHE589853 SRA589847:SRA589853 TAW589847:TAW589853 TKS589847:TKS589853 TUO589847:TUO589853 UEK589847:UEK589853 UOG589847:UOG589853 UYC589847:UYC589853 VHY589847:VHY589853 VRU589847:VRU589853 WBQ589847:WBQ589853 WLM589847:WLM589853 WVI589847:WVI589853 A655383:A655389 IW655383:IW655389 SS655383:SS655389 ACO655383:ACO655389 AMK655383:AMK655389 AWG655383:AWG655389 BGC655383:BGC655389 BPY655383:BPY655389 BZU655383:BZU655389 CJQ655383:CJQ655389 CTM655383:CTM655389 DDI655383:DDI655389 DNE655383:DNE655389 DXA655383:DXA655389 EGW655383:EGW655389 EQS655383:EQS655389 FAO655383:FAO655389 FKK655383:FKK655389 FUG655383:FUG655389 GEC655383:GEC655389 GNY655383:GNY655389 GXU655383:GXU655389 HHQ655383:HHQ655389 HRM655383:HRM655389 IBI655383:IBI655389 ILE655383:ILE655389 IVA655383:IVA655389 JEW655383:JEW655389 JOS655383:JOS655389 JYO655383:JYO655389 KIK655383:KIK655389 KSG655383:KSG655389 LCC655383:LCC655389 LLY655383:LLY655389 LVU655383:LVU655389 MFQ655383:MFQ655389 MPM655383:MPM655389 MZI655383:MZI655389 NJE655383:NJE655389 NTA655383:NTA655389 OCW655383:OCW655389 OMS655383:OMS655389 OWO655383:OWO655389 PGK655383:PGK655389 PQG655383:PQG655389 QAC655383:QAC655389 QJY655383:QJY655389 QTU655383:QTU655389 RDQ655383:RDQ655389 RNM655383:RNM655389 RXI655383:RXI655389 SHE655383:SHE655389 SRA655383:SRA655389 TAW655383:TAW655389 TKS655383:TKS655389 TUO655383:TUO655389 UEK655383:UEK655389 UOG655383:UOG655389 UYC655383:UYC655389 VHY655383:VHY655389 VRU655383:VRU655389 WBQ655383:WBQ655389 WLM655383:WLM655389 WVI655383:WVI655389 A720919:A720925 IW720919:IW720925 SS720919:SS720925 ACO720919:ACO720925 AMK720919:AMK720925 AWG720919:AWG720925 BGC720919:BGC720925 BPY720919:BPY720925 BZU720919:BZU720925 CJQ720919:CJQ720925 CTM720919:CTM720925 DDI720919:DDI720925 DNE720919:DNE720925 DXA720919:DXA720925 EGW720919:EGW720925 EQS720919:EQS720925 FAO720919:FAO720925 FKK720919:FKK720925 FUG720919:FUG720925 GEC720919:GEC720925 GNY720919:GNY720925 GXU720919:GXU720925 HHQ720919:HHQ720925 HRM720919:HRM720925 IBI720919:IBI720925 ILE720919:ILE720925 IVA720919:IVA720925 JEW720919:JEW720925 JOS720919:JOS720925 JYO720919:JYO720925 KIK720919:KIK720925 KSG720919:KSG720925 LCC720919:LCC720925 LLY720919:LLY720925 LVU720919:LVU720925 MFQ720919:MFQ720925 MPM720919:MPM720925 MZI720919:MZI720925 NJE720919:NJE720925 NTA720919:NTA720925 OCW720919:OCW720925 OMS720919:OMS720925 OWO720919:OWO720925 PGK720919:PGK720925 PQG720919:PQG720925 QAC720919:QAC720925 QJY720919:QJY720925 QTU720919:QTU720925 RDQ720919:RDQ720925 RNM720919:RNM720925 RXI720919:RXI720925 SHE720919:SHE720925 SRA720919:SRA720925 TAW720919:TAW720925 TKS720919:TKS720925 TUO720919:TUO720925 UEK720919:UEK720925 UOG720919:UOG720925 UYC720919:UYC720925 VHY720919:VHY720925 VRU720919:VRU720925 WBQ720919:WBQ720925 WLM720919:WLM720925 WVI720919:WVI720925 A786455:A786461 IW786455:IW786461 SS786455:SS786461 ACO786455:ACO786461 AMK786455:AMK786461 AWG786455:AWG786461 BGC786455:BGC786461 BPY786455:BPY786461 BZU786455:BZU786461 CJQ786455:CJQ786461 CTM786455:CTM786461 DDI786455:DDI786461 DNE786455:DNE786461 DXA786455:DXA786461 EGW786455:EGW786461 EQS786455:EQS786461 FAO786455:FAO786461 FKK786455:FKK786461 FUG786455:FUG786461 GEC786455:GEC786461 GNY786455:GNY786461 GXU786455:GXU786461 HHQ786455:HHQ786461 HRM786455:HRM786461 IBI786455:IBI786461 ILE786455:ILE786461 IVA786455:IVA786461 JEW786455:JEW786461 JOS786455:JOS786461 JYO786455:JYO786461 KIK786455:KIK786461 KSG786455:KSG786461 LCC786455:LCC786461 LLY786455:LLY786461 LVU786455:LVU786461 MFQ786455:MFQ786461 MPM786455:MPM786461 MZI786455:MZI786461 NJE786455:NJE786461 NTA786455:NTA786461 OCW786455:OCW786461 OMS786455:OMS786461 OWO786455:OWO786461 PGK786455:PGK786461 PQG786455:PQG786461 QAC786455:QAC786461 QJY786455:QJY786461 QTU786455:QTU786461 RDQ786455:RDQ786461 RNM786455:RNM786461 RXI786455:RXI786461 SHE786455:SHE786461 SRA786455:SRA786461 TAW786455:TAW786461 TKS786455:TKS786461 TUO786455:TUO786461 UEK786455:UEK786461 UOG786455:UOG786461 UYC786455:UYC786461 VHY786455:VHY786461 VRU786455:VRU786461 WBQ786455:WBQ786461 WLM786455:WLM786461 WVI786455:WVI786461 A851991:A851997 IW851991:IW851997 SS851991:SS851997 ACO851991:ACO851997 AMK851991:AMK851997 AWG851991:AWG851997 BGC851991:BGC851997 BPY851991:BPY851997 BZU851991:BZU851997 CJQ851991:CJQ851997 CTM851991:CTM851997 DDI851991:DDI851997 DNE851991:DNE851997 DXA851991:DXA851997 EGW851991:EGW851997 EQS851991:EQS851997 FAO851991:FAO851997 FKK851991:FKK851997 FUG851991:FUG851997 GEC851991:GEC851997 GNY851991:GNY851997 GXU851991:GXU851997 HHQ851991:HHQ851997 HRM851991:HRM851997 IBI851991:IBI851997 ILE851991:ILE851997 IVA851991:IVA851997 JEW851991:JEW851997 JOS851991:JOS851997 JYO851991:JYO851997 KIK851991:KIK851997 KSG851991:KSG851997 LCC851991:LCC851997 LLY851991:LLY851997 LVU851991:LVU851997 MFQ851991:MFQ851997 MPM851991:MPM851997 MZI851991:MZI851997 NJE851991:NJE851997 NTA851991:NTA851997 OCW851991:OCW851997 OMS851991:OMS851997 OWO851991:OWO851997 PGK851991:PGK851997 PQG851991:PQG851997 QAC851991:QAC851997 QJY851991:QJY851997 QTU851991:QTU851997 RDQ851991:RDQ851997 RNM851991:RNM851997 RXI851991:RXI851997 SHE851991:SHE851997 SRA851991:SRA851997 TAW851991:TAW851997 TKS851991:TKS851997 TUO851991:TUO851997 UEK851991:UEK851997 UOG851991:UOG851997 UYC851991:UYC851997 VHY851991:VHY851997 VRU851991:VRU851997 WBQ851991:WBQ851997 WLM851991:WLM851997 WVI851991:WVI851997 A917527:A917533 IW917527:IW917533 SS917527:SS917533 ACO917527:ACO917533 AMK917527:AMK917533 AWG917527:AWG917533 BGC917527:BGC917533 BPY917527:BPY917533 BZU917527:BZU917533 CJQ917527:CJQ917533 CTM917527:CTM917533 DDI917527:DDI917533 DNE917527:DNE917533 DXA917527:DXA917533 EGW917527:EGW917533 EQS917527:EQS917533 FAO917527:FAO917533 FKK917527:FKK917533 FUG917527:FUG917533 GEC917527:GEC917533 GNY917527:GNY917533 GXU917527:GXU917533 HHQ917527:HHQ917533 HRM917527:HRM917533 IBI917527:IBI917533 ILE917527:ILE917533 IVA917527:IVA917533 JEW917527:JEW917533 JOS917527:JOS917533 JYO917527:JYO917533 KIK917527:KIK917533 KSG917527:KSG917533 LCC917527:LCC917533 LLY917527:LLY917533 LVU917527:LVU917533 MFQ917527:MFQ917533 MPM917527:MPM917533 MZI917527:MZI917533 NJE917527:NJE917533 NTA917527:NTA917533 OCW917527:OCW917533 OMS917527:OMS917533 OWO917527:OWO917533 PGK917527:PGK917533 PQG917527:PQG917533 QAC917527:QAC917533 QJY917527:QJY917533 QTU917527:QTU917533 RDQ917527:RDQ917533 RNM917527:RNM917533 RXI917527:RXI917533 SHE917527:SHE917533 SRA917527:SRA917533 TAW917527:TAW917533 TKS917527:TKS917533 TUO917527:TUO917533 UEK917527:UEK917533 UOG917527:UOG917533 UYC917527:UYC917533 VHY917527:VHY917533 VRU917527:VRU917533 WBQ917527:WBQ917533 WLM917527:WLM917533 WVI917527:WVI917533 A983063:A983069 IW983063:IW983069 SS983063:SS983069 ACO983063:ACO983069 AMK983063:AMK983069 AWG983063:AWG983069 BGC983063:BGC983069 BPY983063:BPY983069 BZU983063:BZU983069 CJQ983063:CJQ983069 CTM983063:CTM983069 DDI983063:DDI983069 DNE983063:DNE983069 DXA983063:DXA983069 EGW983063:EGW983069 EQS983063:EQS983069 FAO983063:FAO983069 FKK983063:FKK983069 FUG983063:FUG983069 GEC983063:GEC983069 GNY983063:GNY983069 GXU983063:GXU983069 HHQ983063:HHQ983069 HRM983063:HRM983069 IBI983063:IBI983069 ILE983063:ILE983069 IVA983063:IVA983069 JEW983063:JEW983069 JOS983063:JOS983069 JYO983063:JYO983069 KIK983063:KIK983069 KSG983063:KSG983069 LCC983063:LCC983069 LLY983063:LLY983069 LVU983063:LVU983069 MFQ983063:MFQ983069 MPM983063:MPM983069 MZI983063:MZI983069 NJE983063:NJE983069 NTA983063:NTA983069 OCW983063:OCW983069 OMS983063:OMS983069 OWO983063:OWO983069 PGK983063:PGK983069 PQG983063:PQG983069 QAC983063:QAC983069 QJY983063:QJY983069 QTU983063:QTU983069 RDQ983063:RDQ983069 RNM983063:RNM983069 RXI983063:RXI983069 SHE983063:SHE983069 SRA983063:SRA983069 TAW983063:TAW983069 TKS983063:TKS983069 TUO983063:TUO983069 UEK983063:UEK983069 UOG983063:UOG983069 UYC983063:UYC983069 VHY983063:VHY983069 VRU983063:VRU983069 WBQ983063:WBQ983069 WLM983063:WLM983069 WVI983063:WVI983069 A35:A36 IW35:IW36 SS35:SS36 ACO35:ACO36 AMK35:AMK36 AWG35:AWG36 BGC35:BGC36 BPY35:BPY36 BZU35:BZU36 CJQ35:CJQ36 CTM35:CTM36 DDI35:DDI36 DNE35:DNE36 DXA35:DXA36 EGW35:EGW36 EQS35:EQS36 FAO35:FAO36 FKK35:FKK36 FUG35:FUG36 GEC35:GEC36 GNY35:GNY36 GXU35:GXU36 HHQ35:HHQ36 HRM35:HRM36 IBI35:IBI36 ILE35:ILE36 IVA35:IVA36 JEW35:JEW36 JOS35:JOS36 JYO35:JYO36 KIK35:KIK36 KSG35:KSG36 LCC35:LCC36 LLY35:LLY36 LVU35:LVU36 MFQ35:MFQ36 MPM35:MPM36 MZI35:MZI36 NJE35:NJE36 NTA35:NTA36 OCW35:OCW36 OMS35:OMS36 OWO35:OWO36 PGK35:PGK36 PQG35:PQG36 QAC35:QAC36 QJY35:QJY36 QTU35:QTU36 RDQ35:RDQ36 RNM35:RNM36 RXI35:RXI36 SHE35:SHE36 SRA35:SRA36 TAW35:TAW36 TKS35:TKS36 TUO35:TUO36 UEK35:UEK36 UOG35:UOG36 UYC35:UYC36 VHY35:VHY36 VRU35:VRU36 WBQ35:WBQ36 WLM35:WLM36 WVI35:WVI36 A65571:A65572 IW65571:IW65572 SS65571:SS65572 ACO65571:ACO65572 AMK65571:AMK65572 AWG65571:AWG65572 BGC65571:BGC65572 BPY65571:BPY65572 BZU65571:BZU65572 CJQ65571:CJQ65572 CTM65571:CTM65572 DDI65571:DDI65572 DNE65571:DNE65572 DXA65571:DXA65572 EGW65571:EGW65572 EQS65571:EQS65572 FAO65571:FAO65572 FKK65571:FKK65572 FUG65571:FUG65572 GEC65571:GEC65572 GNY65571:GNY65572 GXU65571:GXU65572 HHQ65571:HHQ65572 HRM65571:HRM65572 IBI65571:IBI65572 ILE65571:ILE65572 IVA65571:IVA65572 JEW65571:JEW65572 JOS65571:JOS65572 JYO65571:JYO65572 KIK65571:KIK65572 KSG65571:KSG65572 LCC65571:LCC65572 LLY65571:LLY65572 LVU65571:LVU65572 MFQ65571:MFQ65572 MPM65571:MPM65572 MZI65571:MZI65572 NJE65571:NJE65572 NTA65571:NTA65572 OCW65571:OCW65572 OMS65571:OMS65572 OWO65571:OWO65572 PGK65571:PGK65572 PQG65571:PQG65572 QAC65571:QAC65572 QJY65571:QJY65572 QTU65571:QTU65572 RDQ65571:RDQ65572 RNM65571:RNM65572 RXI65571:RXI65572 SHE65571:SHE65572 SRA65571:SRA65572 TAW65571:TAW65572 TKS65571:TKS65572 TUO65571:TUO65572 UEK65571:UEK65572 UOG65571:UOG65572 UYC65571:UYC65572 VHY65571:VHY65572 VRU65571:VRU65572 WBQ65571:WBQ65572 WLM65571:WLM65572 WVI65571:WVI65572 A131107:A131108 IW131107:IW131108 SS131107:SS131108 ACO131107:ACO131108 AMK131107:AMK131108 AWG131107:AWG131108 BGC131107:BGC131108 BPY131107:BPY131108 BZU131107:BZU131108 CJQ131107:CJQ131108 CTM131107:CTM131108 DDI131107:DDI131108 DNE131107:DNE131108 DXA131107:DXA131108 EGW131107:EGW131108 EQS131107:EQS131108 FAO131107:FAO131108 FKK131107:FKK131108 FUG131107:FUG131108 GEC131107:GEC131108 GNY131107:GNY131108 GXU131107:GXU131108 HHQ131107:HHQ131108 HRM131107:HRM131108 IBI131107:IBI131108 ILE131107:ILE131108 IVA131107:IVA131108 JEW131107:JEW131108 JOS131107:JOS131108 JYO131107:JYO131108 KIK131107:KIK131108 KSG131107:KSG131108 LCC131107:LCC131108 LLY131107:LLY131108 LVU131107:LVU131108 MFQ131107:MFQ131108 MPM131107:MPM131108 MZI131107:MZI131108 NJE131107:NJE131108 NTA131107:NTA131108 OCW131107:OCW131108 OMS131107:OMS131108 OWO131107:OWO131108 PGK131107:PGK131108 PQG131107:PQG131108 QAC131107:QAC131108 QJY131107:QJY131108 QTU131107:QTU131108 RDQ131107:RDQ131108 RNM131107:RNM131108 RXI131107:RXI131108 SHE131107:SHE131108 SRA131107:SRA131108 TAW131107:TAW131108 TKS131107:TKS131108 TUO131107:TUO131108 UEK131107:UEK131108 UOG131107:UOG131108 UYC131107:UYC131108 VHY131107:VHY131108 VRU131107:VRU131108 WBQ131107:WBQ131108 WLM131107:WLM131108 WVI131107:WVI131108 A196643:A196644 IW196643:IW196644 SS196643:SS196644 ACO196643:ACO196644 AMK196643:AMK196644 AWG196643:AWG196644 BGC196643:BGC196644 BPY196643:BPY196644 BZU196643:BZU196644 CJQ196643:CJQ196644 CTM196643:CTM196644 DDI196643:DDI196644 DNE196643:DNE196644 DXA196643:DXA196644 EGW196643:EGW196644 EQS196643:EQS196644 FAO196643:FAO196644 FKK196643:FKK196644 FUG196643:FUG196644 GEC196643:GEC196644 GNY196643:GNY196644 GXU196643:GXU196644 HHQ196643:HHQ196644 HRM196643:HRM196644 IBI196643:IBI196644 ILE196643:ILE196644 IVA196643:IVA196644 JEW196643:JEW196644 JOS196643:JOS196644 JYO196643:JYO196644 KIK196643:KIK196644 KSG196643:KSG196644 LCC196643:LCC196644 LLY196643:LLY196644 LVU196643:LVU196644 MFQ196643:MFQ196644 MPM196643:MPM196644 MZI196643:MZI196644 NJE196643:NJE196644 NTA196643:NTA196644 OCW196643:OCW196644 OMS196643:OMS196644 OWO196643:OWO196644 PGK196643:PGK196644 PQG196643:PQG196644 QAC196643:QAC196644 QJY196643:QJY196644 QTU196643:QTU196644 RDQ196643:RDQ196644 RNM196643:RNM196644 RXI196643:RXI196644 SHE196643:SHE196644 SRA196643:SRA196644 TAW196643:TAW196644 TKS196643:TKS196644 TUO196643:TUO196644 UEK196643:UEK196644 UOG196643:UOG196644 UYC196643:UYC196644 VHY196643:VHY196644 VRU196643:VRU196644 WBQ196643:WBQ196644 WLM196643:WLM196644 WVI196643:WVI196644 A262179:A262180 IW262179:IW262180 SS262179:SS262180 ACO262179:ACO262180 AMK262179:AMK262180 AWG262179:AWG262180 BGC262179:BGC262180 BPY262179:BPY262180 BZU262179:BZU262180 CJQ262179:CJQ262180 CTM262179:CTM262180 DDI262179:DDI262180 DNE262179:DNE262180 DXA262179:DXA262180 EGW262179:EGW262180 EQS262179:EQS262180 FAO262179:FAO262180 FKK262179:FKK262180 FUG262179:FUG262180 GEC262179:GEC262180 GNY262179:GNY262180 GXU262179:GXU262180 HHQ262179:HHQ262180 HRM262179:HRM262180 IBI262179:IBI262180 ILE262179:ILE262180 IVA262179:IVA262180 JEW262179:JEW262180 JOS262179:JOS262180 JYO262179:JYO262180 KIK262179:KIK262180 KSG262179:KSG262180 LCC262179:LCC262180 LLY262179:LLY262180 LVU262179:LVU262180 MFQ262179:MFQ262180 MPM262179:MPM262180 MZI262179:MZI262180 NJE262179:NJE262180 NTA262179:NTA262180 OCW262179:OCW262180 OMS262179:OMS262180 OWO262179:OWO262180 PGK262179:PGK262180 PQG262179:PQG262180 QAC262179:QAC262180 QJY262179:QJY262180 QTU262179:QTU262180 RDQ262179:RDQ262180 RNM262179:RNM262180 RXI262179:RXI262180 SHE262179:SHE262180 SRA262179:SRA262180 TAW262179:TAW262180 TKS262179:TKS262180 TUO262179:TUO262180 UEK262179:UEK262180 UOG262179:UOG262180 UYC262179:UYC262180 VHY262179:VHY262180 VRU262179:VRU262180 WBQ262179:WBQ262180 WLM262179:WLM262180 WVI262179:WVI262180 A327715:A327716 IW327715:IW327716 SS327715:SS327716 ACO327715:ACO327716 AMK327715:AMK327716 AWG327715:AWG327716 BGC327715:BGC327716 BPY327715:BPY327716 BZU327715:BZU327716 CJQ327715:CJQ327716 CTM327715:CTM327716 DDI327715:DDI327716 DNE327715:DNE327716 DXA327715:DXA327716 EGW327715:EGW327716 EQS327715:EQS327716 FAO327715:FAO327716 FKK327715:FKK327716 FUG327715:FUG327716 GEC327715:GEC327716 GNY327715:GNY327716 GXU327715:GXU327716 HHQ327715:HHQ327716 HRM327715:HRM327716 IBI327715:IBI327716 ILE327715:ILE327716 IVA327715:IVA327716 JEW327715:JEW327716 JOS327715:JOS327716 JYO327715:JYO327716 KIK327715:KIK327716 KSG327715:KSG327716 LCC327715:LCC327716 LLY327715:LLY327716 LVU327715:LVU327716 MFQ327715:MFQ327716 MPM327715:MPM327716 MZI327715:MZI327716 NJE327715:NJE327716 NTA327715:NTA327716 OCW327715:OCW327716 OMS327715:OMS327716 OWO327715:OWO327716 PGK327715:PGK327716 PQG327715:PQG327716 QAC327715:QAC327716 QJY327715:QJY327716 QTU327715:QTU327716 RDQ327715:RDQ327716 RNM327715:RNM327716 RXI327715:RXI327716 SHE327715:SHE327716 SRA327715:SRA327716 TAW327715:TAW327716 TKS327715:TKS327716 TUO327715:TUO327716 UEK327715:UEK327716 UOG327715:UOG327716 UYC327715:UYC327716 VHY327715:VHY327716 VRU327715:VRU327716 WBQ327715:WBQ327716 WLM327715:WLM327716 WVI327715:WVI327716 A393251:A393252 IW393251:IW393252 SS393251:SS393252 ACO393251:ACO393252 AMK393251:AMK393252 AWG393251:AWG393252 BGC393251:BGC393252 BPY393251:BPY393252 BZU393251:BZU393252 CJQ393251:CJQ393252 CTM393251:CTM393252 DDI393251:DDI393252 DNE393251:DNE393252 DXA393251:DXA393252 EGW393251:EGW393252 EQS393251:EQS393252 FAO393251:FAO393252 FKK393251:FKK393252 FUG393251:FUG393252 GEC393251:GEC393252 GNY393251:GNY393252 GXU393251:GXU393252 HHQ393251:HHQ393252 HRM393251:HRM393252 IBI393251:IBI393252 ILE393251:ILE393252 IVA393251:IVA393252 JEW393251:JEW393252 JOS393251:JOS393252 JYO393251:JYO393252 KIK393251:KIK393252 KSG393251:KSG393252 LCC393251:LCC393252 LLY393251:LLY393252 LVU393251:LVU393252 MFQ393251:MFQ393252 MPM393251:MPM393252 MZI393251:MZI393252 NJE393251:NJE393252 NTA393251:NTA393252 OCW393251:OCW393252 OMS393251:OMS393252 OWO393251:OWO393252 PGK393251:PGK393252 PQG393251:PQG393252 QAC393251:QAC393252 QJY393251:QJY393252 QTU393251:QTU393252 RDQ393251:RDQ393252 RNM393251:RNM393252 RXI393251:RXI393252 SHE393251:SHE393252 SRA393251:SRA393252 TAW393251:TAW393252 TKS393251:TKS393252 TUO393251:TUO393252 UEK393251:UEK393252 UOG393251:UOG393252 UYC393251:UYC393252 VHY393251:VHY393252 VRU393251:VRU393252 WBQ393251:WBQ393252 WLM393251:WLM393252 WVI393251:WVI393252 A458787:A458788 IW458787:IW458788 SS458787:SS458788 ACO458787:ACO458788 AMK458787:AMK458788 AWG458787:AWG458788 BGC458787:BGC458788 BPY458787:BPY458788 BZU458787:BZU458788 CJQ458787:CJQ458788 CTM458787:CTM458788 DDI458787:DDI458788 DNE458787:DNE458788 DXA458787:DXA458788 EGW458787:EGW458788 EQS458787:EQS458788 FAO458787:FAO458788 FKK458787:FKK458788 FUG458787:FUG458788 GEC458787:GEC458788 GNY458787:GNY458788 GXU458787:GXU458788 HHQ458787:HHQ458788 HRM458787:HRM458788 IBI458787:IBI458788 ILE458787:ILE458788 IVA458787:IVA458788 JEW458787:JEW458788 JOS458787:JOS458788 JYO458787:JYO458788 KIK458787:KIK458788 KSG458787:KSG458788 LCC458787:LCC458788 LLY458787:LLY458788 LVU458787:LVU458788 MFQ458787:MFQ458788 MPM458787:MPM458788 MZI458787:MZI458788 NJE458787:NJE458788 NTA458787:NTA458788 OCW458787:OCW458788 OMS458787:OMS458788 OWO458787:OWO458788 PGK458787:PGK458788 PQG458787:PQG458788 QAC458787:QAC458788 QJY458787:QJY458788 QTU458787:QTU458788 RDQ458787:RDQ458788 RNM458787:RNM458788 RXI458787:RXI458788 SHE458787:SHE458788 SRA458787:SRA458788 TAW458787:TAW458788 TKS458787:TKS458788 TUO458787:TUO458788 UEK458787:UEK458788 UOG458787:UOG458788 UYC458787:UYC458788 VHY458787:VHY458788 VRU458787:VRU458788 WBQ458787:WBQ458788 WLM458787:WLM458788 WVI458787:WVI458788 A524323:A524324 IW524323:IW524324 SS524323:SS524324 ACO524323:ACO524324 AMK524323:AMK524324 AWG524323:AWG524324 BGC524323:BGC524324 BPY524323:BPY524324 BZU524323:BZU524324 CJQ524323:CJQ524324 CTM524323:CTM524324 DDI524323:DDI524324 DNE524323:DNE524324 DXA524323:DXA524324 EGW524323:EGW524324 EQS524323:EQS524324 FAO524323:FAO524324 FKK524323:FKK524324 FUG524323:FUG524324 GEC524323:GEC524324 GNY524323:GNY524324 GXU524323:GXU524324 HHQ524323:HHQ524324 HRM524323:HRM524324 IBI524323:IBI524324 ILE524323:ILE524324 IVA524323:IVA524324 JEW524323:JEW524324 JOS524323:JOS524324 JYO524323:JYO524324 KIK524323:KIK524324 KSG524323:KSG524324 LCC524323:LCC524324 LLY524323:LLY524324 LVU524323:LVU524324 MFQ524323:MFQ524324 MPM524323:MPM524324 MZI524323:MZI524324 NJE524323:NJE524324 NTA524323:NTA524324 OCW524323:OCW524324 OMS524323:OMS524324 OWO524323:OWO524324 PGK524323:PGK524324 PQG524323:PQG524324 QAC524323:QAC524324 QJY524323:QJY524324 QTU524323:QTU524324 RDQ524323:RDQ524324 RNM524323:RNM524324 RXI524323:RXI524324 SHE524323:SHE524324 SRA524323:SRA524324 TAW524323:TAW524324 TKS524323:TKS524324 TUO524323:TUO524324 UEK524323:UEK524324 UOG524323:UOG524324 UYC524323:UYC524324 VHY524323:VHY524324 VRU524323:VRU524324 WBQ524323:WBQ524324 WLM524323:WLM524324 WVI524323:WVI524324 A589859:A589860 IW589859:IW589860 SS589859:SS589860 ACO589859:ACO589860 AMK589859:AMK589860 AWG589859:AWG589860 BGC589859:BGC589860 BPY589859:BPY589860 BZU589859:BZU589860 CJQ589859:CJQ589860 CTM589859:CTM589860 DDI589859:DDI589860 DNE589859:DNE589860 DXA589859:DXA589860 EGW589859:EGW589860 EQS589859:EQS589860 FAO589859:FAO589860 FKK589859:FKK589860 FUG589859:FUG589860 GEC589859:GEC589860 GNY589859:GNY589860 GXU589859:GXU589860 HHQ589859:HHQ589860 HRM589859:HRM589860 IBI589859:IBI589860 ILE589859:ILE589860 IVA589859:IVA589860 JEW589859:JEW589860 JOS589859:JOS589860 JYO589859:JYO589860 KIK589859:KIK589860 KSG589859:KSG589860 LCC589859:LCC589860 LLY589859:LLY589860 LVU589859:LVU589860 MFQ589859:MFQ589860 MPM589859:MPM589860 MZI589859:MZI589860 NJE589859:NJE589860 NTA589859:NTA589860 OCW589859:OCW589860 OMS589859:OMS589860 OWO589859:OWO589860 PGK589859:PGK589860 PQG589859:PQG589860 QAC589859:QAC589860 QJY589859:QJY589860 QTU589859:QTU589860 RDQ589859:RDQ589860 RNM589859:RNM589860 RXI589859:RXI589860 SHE589859:SHE589860 SRA589859:SRA589860 TAW589859:TAW589860 TKS589859:TKS589860 TUO589859:TUO589860 UEK589859:UEK589860 UOG589859:UOG589860 UYC589859:UYC589860 VHY589859:VHY589860 VRU589859:VRU589860 WBQ589859:WBQ589860 WLM589859:WLM589860 WVI589859:WVI589860 A655395:A655396 IW655395:IW655396 SS655395:SS655396 ACO655395:ACO655396 AMK655395:AMK655396 AWG655395:AWG655396 BGC655395:BGC655396 BPY655395:BPY655396 BZU655395:BZU655396 CJQ655395:CJQ655396 CTM655395:CTM655396 DDI655395:DDI655396 DNE655395:DNE655396 DXA655395:DXA655396 EGW655395:EGW655396 EQS655395:EQS655396 FAO655395:FAO655396 FKK655395:FKK655396 FUG655395:FUG655396 GEC655395:GEC655396 GNY655395:GNY655396 GXU655395:GXU655396 HHQ655395:HHQ655396 HRM655395:HRM655396 IBI655395:IBI655396 ILE655395:ILE655396 IVA655395:IVA655396 JEW655395:JEW655396 JOS655395:JOS655396 JYO655395:JYO655396 KIK655395:KIK655396 KSG655395:KSG655396 LCC655395:LCC655396 LLY655395:LLY655396 LVU655395:LVU655396 MFQ655395:MFQ655396 MPM655395:MPM655396 MZI655395:MZI655396 NJE655395:NJE655396 NTA655395:NTA655396 OCW655395:OCW655396 OMS655395:OMS655396 OWO655395:OWO655396 PGK655395:PGK655396 PQG655395:PQG655396 QAC655395:QAC655396 QJY655395:QJY655396 QTU655395:QTU655396 RDQ655395:RDQ655396 RNM655395:RNM655396 RXI655395:RXI655396 SHE655395:SHE655396 SRA655395:SRA655396 TAW655395:TAW655396 TKS655395:TKS655396 TUO655395:TUO655396 UEK655395:UEK655396 UOG655395:UOG655396 UYC655395:UYC655396 VHY655395:VHY655396 VRU655395:VRU655396 WBQ655395:WBQ655396 WLM655395:WLM655396 WVI655395:WVI655396 A720931:A720932 IW720931:IW720932 SS720931:SS720932 ACO720931:ACO720932 AMK720931:AMK720932 AWG720931:AWG720932 BGC720931:BGC720932 BPY720931:BPY720932 BZU720931:BZU720932 CJQ720931:CJQ720932 CTM720931:CTM720932 DDI720931:DDI720932 DNE720931:DNE720932 DXA720931:DXA720932 EGW720931:EGW720932 EQS720931:EQS720932 FAO720931:FAO720932 FKK720931:FKK720932 FUG720931:FUG720932 GEC720931:GEC720932 GNY720931:GNY720932 GXU720931:GXU720932 HHQ720931:HHQ720932 HRM720931:HRM720932 IBI720931:IBI720932 ILE720931:ILE720932 IVA720931:IVA720932 JEW720931:JEW720932 JOS720931:JOS720932 JYO720931:JYO720932 KIK720931:KIK720932 KSG720931:KSG720932 LCC720931:LCC720932 LLY720931:LLY720932 LVU720931:LVU720932 MFQ720931:MFQ720932 MPM720931:MPM720932 MZI720931:MZI720932 NJE720931:NJE720932 NTA720931:NTA720932 OCW720931:OCW720932 OMS720931:OMS720932 OWO720931:OWO720932 PGK720931:PGK720932 PQG720931:PQG720932 QAC720931:QAC720932 QJY720931:QJY720932 QTU720931:QTU720932 RDQ720931:RDQ720932 RNM720931:RNM720932 RXI720931:RXI720932 SHE720931:SHE720932 SRA720931:SRA720932 TAW720931:TAW720932 TKS720931:TKS720932 TUO720931:TUO720932 UEK720931:UEK720932 UOG720931:UOG720932 UYC720931:UYC720932 VHY720931:VHY720932 VRU720931:VRU720932 WBQ720931:WBQ720932 WLM720931:WLM720932 WVI720931:WVI720932 A786467:A786468 IW786467:IW786468 SS786467:SS786468 ACO786467:ACO786468 AMK786467:AMK786468 AWG786467:AWG786468 BGC786467:BGC786468 BPY786467:BPY786468 BZU786467:BZU786468 CJQ786467:CJQ786468 CTM786467:CTM786468 DDI786467:DDI786468 DNE786467:DNE786468 DXA786467:DXA786468 EGW786467:EGW786468 EQS786467:EQS786468 FAO786467:FAO786468 FKK786467:FKK786468 FUG786467:FUG786468 GEC786467:GEC786468 GNY786467:GNY786468 GXU786467:GXU786468 HHQ786467:HHQ786468 HRM786467:HRM786468 IBI786467:IBI786468 ILE786467:ILE786468 IVA786467:IVA786468 JEW786467:JEW786468 JOS786467:JOS786468 JYO786467:JYO786468 KIK786467:KIK786468 KSG786467:KSG786468 LCC786467:LCC786468 LLY786467:LLY786468 LVU786467:LVU786468 MFQ786467:MFQ786468 MPM786467:MPM786468 MZI786467:MZI786468 NJE786467:NJE786468 NTA786467:NTA786468 OCW786467:OCW786468 OMS786467:OMS786468 OWO786467:OWO786468 PGK786467:PGK786468 PQG786467:PQG786468 QAC786467:QAC786468 QJY786467:QJY786468 QTU786467:QTU786468 RDQ786467:RDQ786468 RNM786467:RNM786468 RXI786467:RXI786468 SHE786467:SHE786468 SRA786467:SRA786468 TAW786467:TAW786468 TKS786467:TKS786468 TUO786467:TUO786468 UEK786467:UEK786468 UOG786467:UOG786468 UYC786467:UYC786468 VHY786467:VHY786468 VRU786467:VRU786468 WBQ786467:WBQ786468 WLM786467:WLM786468 WVI786467:WVI786468 A852003:A852004 IW852003:IW852004 SS852003:SS852004 ACO852003:ACO852004 AMK852003:AMK852004 AWG852003:AWG852004 BGC852003:BGC852004 BPY852003:BPY852004 BZU852003:BZU852004 CJQ852003:CJQ852004 CTM852003:CTM852004 DDI852003:DDI852004 DNE852003:DNE852004 DXA852003:DXA852004 EGW852003:EGW852004 EQS852003:EQS852004 FAO852003:FAO852004 FKK852003:FKK852004 FUG852003:FUG852004 GEC852003:GEC852004 GNY852003:GNY852004 GXU852003:GXU852004 HHQ852003:HHQ852004 HRM852003:HRM852004 IBI852003:IBI852004 ILE852003:ILE852004 IVA852003:IVA852004 JEW852003:JEW852004 JOS852003:JOS852004 JYO852003:JYO852004 KIK852003:KIK852004 KSG852003:KSG852004 LCC852003:LCC852004 LLY852003:LLY852004 LVU852003:LVU852004 MFQ852003:MFQ852004 MPM852003:MPM852004 MZI852003:MZI852004 NJE852003:NJE852004 NTA852003:NTA852004 OCW852003:OCW852004 OMS852003:OMS852004 OWO852003:OWO852004 PGK852003:PGK852004 PQG852003:PQG852004 QAC852003:QAC852004 QJY852003:QJY852004 QTU852003:QTU852004 RDQ852003:RDQ852004 RNM852003:RNM852004 RXI852003:RXI852004 SHE852003:SHE852004 SRA852003:SRA852004 TAW852003:TAW852004 TKS852003:TKS852004 TUO852003:TUO852004 UEK852003:UEK852004 UOG852003:UOG852004 UYC852003:UYC852004 VHY852003:VHY852004 VRU852003:VRU852004 WBQ852003:WBQ852004 WLM852003:WLM852004 WVI852003:WVI852004 A917539:A917540 IW917539:IW917540 SS917539:SS917540 ACO917539:ACO917540 AMK917539:AMK917540 AWG917539:AWG917540 BGC917539:BGC917540 BPY917539:BPY917540 BZU917539:BZU917540 CJQ917539:CJQ917540 CTM917539:CTM917540 DDI917539:DDI917540 DNE917539:DNE917540 DXA917539:DXA917540 EGW917539:EGW917540 EQS917539:EQS917540 FAO917539:FAO917540 FKK917539:FKK917540 FUG917539:FUG917540 GEC917539:GEC917540 GNY917539:GNY917540 GXU917539:GXU917540 HHQ917539:HHQ917540 HRM917539:HRM917540 IBI917539:IBI917540 ILE917539:ILE917540 IVA917539:IVA917540 JEW917539:JEW917540 JOS917539:JOS917540 JYO917539:JYO917540 KIK917539:KIK917540 KSG917539:KSG917540 LCC917539:LCC917540 LLY917539:LLY917540 LVU917539:LVU917540 MFQ917539:MFQ917540 MPM917539:MPM917540 MZI917539:MZI917540 NJE917539:NJE917540 NTA917539:NTA917540 OCW917539:OCW917540 OMS917539:OMS917540 OWO917539:OWO917540 PGK917539:PGK917540 PQG917539:PQG917540 QAC917539:QAC917540 QJY917539:QJY917540 QTU917539:QTU917540 RDQ917539:RDQ917540 RNM917539:RNM917540 RXI917539:RXI917540 SHE917539:SHE917540 SRA917539:SRA917540 TAW917539:TAW917540 TKS917539:TKS917540 TUO917539:TUO917540 UEK917539:UEK917540 UOG917539:UOG917540 UYC917539:UYC917540 VHY917539:VHY917540 VRU917539:VRU917540 WBQ917539:WBQ917540 WLM917539:WLM917540 WVI917539:WVI917540 A983075:A983076 IW983075:IW983076 SS983075:SS983076 ACO983075:ACO983076 AMK983075:AMK983076 AWG983075:AWG983076 BGC983075:BGC983076 BPY983075:BPY983076 BZU983075:BZU983076 CJQ983075:CJQ983076 CTM983075:CTM983076 DDI983075:DDI983076 DNE983075:DNE983076 DXA983075:DXA983076 EGW983075:EGW983076 EQS983075:EQS983076 FAO983075:FAO983076 FKK983075:FKK983076 FUG983075:FUG983076 GEC983075:GEC983076 GNY983075:GNY983076 GXU983075:GXU983076 HHQ983075:HHQ983076 HRM983075:HRM983076 IBI983075:IBI983076 ILE983075:ILE983076 IVA983075:IVA983076 JEW983075:JEW983076 JOS983075:JOS983076 JYO983075:JYO983076 KIK983075:KIK983076 KSG983075:KSG983076 LCC983075:LCC983076 LLY983075:LLY983076 LVU983075:LVU983076 MFQ983075:MFQ983076 MPM983075:MPM983076 MZI983075:MZI983076 NJE983075:NJE983076 NTA983075:NTA983076 OCW983075:OCW983076 OMS983075:OMS983076 OWO983075:OWO983076 PGK983075:PGK983076 PQG983075:PQG983076 QAC983075:QAC983076 QJY983075:QJY983076 QTU983075:QTU983076 RDQ983075:RDQ983076 RNM983075:RNM983076 RXI983075:RXI983076 SHE983075:SHE983076 SRA983075:SRA983076 TAW983075:TAW983076 TKS983075:TKS983076 TUO983075:TUO983076 UEK983075:UEK983076 UOG983075:UOG983076 UYC983075:UYC983076 VHY983075:VHY983076 VRU983075:VRU983076 WBQ983075:WBQ983076 WLM983075:WLM983076 WVI983075:WVI983076 A31:A33 IW31:IW33 SS31:SS33 ACO31:ACO33 AMK31:AMK33 AWG31:AWG33 BGC31:BGC33 BPY31:BPY33 BZU31:BZU33 CJQ31:CJQ33 CTM31:CTM33 DDI31:DDI33 DNE31:DNE33 DXA31:DXA33 EGW31:EGW33 EQS31:EQS33 FAO31:FAO33 FKK31:FKK33 FUG31:FUG33 GEC31:GEC33 GNY31:GNY33 GXU31:GXU33 HHQ31:HHQ33 HRM31:HRM33 IBI31:IBI33 ILE31:ILE33 IVA31:IVA33 JEW31:JEW33 JOS31:JOS33 JYO31:JYO33 KIK31:KIK33 KSG31:KSG33 LCC31:LCC33 LLY31:LLY33 LVU31:LVU33 MFQ31:MFQ33 MPM31:MPM33 MZI31:MZI33 NJE31:NJE33 NTA31:NTA33 OCW31:OCW33 OMS31:OMS33 OWO31:OWO33 PGK31:PGK33 PQG31:PQG33 QAC31:QAC33 QJY31:QJY33 QTU31:QTU33 RDQ31:RDQ33 RNM31:RNM33 RXI31:RXI33 SHE31:SHE33 SRA31:SRA33 TAW31:TAW33 TKS31:TKS33 TUO31:TUO33 UEK31:UEK33 UOG31:UOG33 UYC31:UYC33 VHY31:VHY33 VRU31:VRU33 WBQ31:WBQ33 WLM31:WLM33 WVI31:WVI33 A65567:A65569 IW65567:IW65569 SS65567:SS65569 ACO65567:ACO65569 AMK65567:AMK65569 AWG65567:AWG65569 BGC65567:BGC65569 BPY65567:BPY65569 BZU65567:BZU65569 CJQ65567:CJQ65569 CTM65567:CTM65569 DDI65567:DDI65569 DNE65567:DNE65569 DXA65567:DXA65569 EGW65567:EGW65569 EQS65567:EQS65569 FAO65567:FAO65569 FKK65567:FKK65569 FUG65567:FUG65569 GEC65567:GEC65569 GNY65567:GNY65569 GXU65567:GXU65569 HHQ65567:HHQ65569 HRM65567:HRM65569 IBI65567:IBI65569 ILE65567:ILE65569 IVA65567:IVA65569 JEW65567:JEW65569 JOS65567:JOS65569 JYO65567:JYO65569 KIK65567:KIK65569 KSG65567:KSG65569 LCC65567:LCC65569 LLY65567:LLY65569 LVU65567:LVU65569 MFQ65567:MFQ65569 MPM65567:MPM65569 MZI65567:MZI65569 NJE65567:NJE65569 NTA65567:NTA65569 OCW65567:OCW65569 OMS65567:OMS65569 OWO65567:OWO65569 PGK65567:PGK65569 PQG65567:PQG65569 QAC65567:QAC65569 QJY65567:QJY65569 QTU65567:QTU65569 RDQ65567:RDQ65569 RNM65567:RNM65569 RXI65567:RXI65569 SHE65567:SHE65569 SRA65567:SRA65569 TAW65567:TAW65569 TKS65567:TKS65569 TUO65567:TUO65569 UEK65567:UEK65569 UOG65567:UOG65569 UYC65567:UYC65569 VHY65567:VHY65569 VRU65567:VRU65569 WBQ65567:WBQ65569 WLM65567:WLM65569 WVI65567:WVI65569 A131103:A131105 IW131103:IW131105 SS131103:SS131105 ACO131103:ACO131105 AMK131103:AMK131105 AWG131103:AWG131105 BGC131103:BGC131105 BPY131103:BPY131105 BZU131103:BZU131105 CJQ131103:CJQ131105 CTM131103:CTM131105 DDI131103:DDI131105 DNE131103:DNE131105 DXA131103:DXA131105 EGW131103:EGW131105 EQS131103:EQS131105 FAO131103:FAO131105 FKK131103:FKK131105 FUG131103:FUG131105 GEC131103:GEC131105 GNY131103:GNY131105 GXU131103:GXU131105 HHQ131103:HHQ131105 HRM131103:HRM131105 IBI131103:IBI131105 ILE131103:ILE131105 IVA131103:IVA131105 JEW131103:JEW131105 JOS131103:JOS131105 JYO131103:JYO131105 KIK131103:KIK131105 KSG131103:KSG131105 LCC131103:LCC131105 LLY131103:LLY131105 LVU131103:LVU131105 MFQ131103:MFQ131105 MPM131103:MPM131105 MZI131103:MZI131105 NJE131103:NJE131105 NTA131103:NTA131105 OCW131103:OCW131105 OMS131103:OMS131105 OWO131103:OWO131105 PGK131103:PGK131105 PQG131103:PQG131105 QAC131103:QAC131105 QJY131103:QJY131105 QTU131103:QTU131105 RDQ131103:RDQ131105 RNM131103:RNM131105 RXI131103:RXI131105 SHE131103:SHE131105 SRA131103:SRA131105 TAW131103:TAW131105 TKS131103:TKS131105 TUO131103:TUO131105 UEK131103:UEK131105 UOG131103:UOG131105 UYC131103:UYC131105 VHY131103:VHY131105 VRU131103:VRU131105 WBQ131103:WBQ131105 WLM131103:WLM131105 WVI131103:WVI131105 A196639:A196641 IW196639:IW196641 SS196639:SS196641 ACO196639:ACO196641 AMK196639:AMK196641 AWG196639:AWG196641 BGC196639:BGC196641 BPY196639:BPY196641 BZU196639:BZU196641 CJQ196639:CJQ196641 CTM196639:CTM196641 DDI196639:DDI196641 DNE196639:DNE196641 DXA196639:DXA196641 EGW196639:EGW196641 EQS196639:EQS196641 FAO196639:FAO196641 FKK196639:FKK196641 FUG196639:FUG196641 GEC196639:GEC196641 GNY196639:GNY196641 GXU196639:GXU196641 HHQ196639:HHQ196641 HRM196639:HRM196641 IBI196639:IBI196641 ILE196639:ILE196641 IVA196639:IVA196641 JEW196639:JEW196641 JOS196639:JOS196641 JYO196639:JYO196641 KIK196639:KIK196641 KSG196639:KSG196641 LCC196639:LCC196641 LLY196639:LLY196641 LVU196639:LVU196641 MFQ196639:MFQ196641 MPM196639:MPM196641 MZI196639:MZI196641 NJE196639:NJE196641 NTA196639:NTA196641 OCW196639:OCW196641 OMS196639:OMS196641 OWO196639:OWO196641 PGK196639:PGK196641 PQG196639:PQG196641 QAC196639:QAC196641 QJY196639:QJY196641 QTU196639:QTU196641 RDQ196639:RDQ196641 RNM196639:RNM196641 RXI196639:RXI196641 SHE196639:SHE196641 SRA196639:SRA196641 TAW196639:TAW196641 TKS196639:TKS196641 TUO196639:TUO196641 UEK196639:UEK196641 UOG196639:UOG196641 UYC196639:UYC196641 VHY196639:VHY196641 VRU196639:VRU196641 WBQ196639:WBQ196641 WLM196639:WLM196641 WVI196639:WVI196641 A262175:A262177 IW262175:IW262177 SS262175:SS262177 ACO262175:ACO262177 AMK262175:AMK262177 AWG262175:AWG262177 BGC262175:BGC262177 BPY262175:BPY262177 BZU262175:BZU262177 CJQ262175:CJQ262177 CTM262175:CTM262177 DDI262175:DDI262177 DNE262175:DNE262177 DXA262175:DXA262177 EGW262175:EGW262177 EQS262175:EQS262177 FAO262175:FAO262177 FKK262175:FKK262177 FUG262175:FUG262177 GEC262175:GEC262177 GNY262175:GNY262177 GXU262175:GXU262177 HHQ262175:HHQ262177 HRM262175:HRM262177 IBI262175:IBI262177 ILE262175:ILE262177 IVA262175:IVA262177 JEW262175:JEW262177 JOS262175:JOS262177 JYO262175:JYO262177 KIK262175:KIK262177 KSG262175:KSG262177 LCC262175:LCC262177 LLY262175:LLY262177 LVU262175:LVU262177 MFQ262175:MFQ262177 MPM262175:MPM262177 MZI262175:MZI262177 NJE262175:NJE262177 NTA262175:NTA262177 OCW262175:OCW262177 OMS262175:OMS262177 OWO262175:OWO262177 PGK262175:PGK262177 PQG262175:PQG262177 QAC262175:QAC262177 QJY262175:QJY262177 QTU262175:QTU262177 RDQ262175:RDQ262177 RNM262175:RNM262177 RXI262175:RXI262177 SHE262175:SHE262177 SRA262175:SRA262177 TAW262175:TAW262177 TKS262175:TKS262177 TUO262175:TUO262177 UEK262175:UEK262177 UOG262175:UOG262177 UYC262175:UYC262177 VHY262175:VHY262177 VRU262175:VRU262177 WBQ262175:WBQ262177 WLM262175:WLM262177 WVI262175:WVI262177 A327711:A327713 IW327711:IW327713 SS327711:SS327713 ACO327711:ACO327713 AMK327711:AMK327713 AWG327711:AWG327713 BGC327711:BGC327713 BPY327711:BPY327713 BZU327711:BZU327713 CJQ327711:CJQ327713 CTM327711:CTM327713 DDI327711:DDI327713 DNE327711:DNE327713 DXA327711:DXA327713 EGW327711:EGW327713 EQS327711:EQS327713 FAO327711:FAO327713 FKK327711:FKK327713 FUG327711:FUG327713 GEC327711:GEC327713 GNY327711:GNY327713 GXU327711:GXU327713 HHQ327711:HHQ327713 HRM327711:HRM327713 IBI327711:IBI327713 ILE327711:ILE327713 IVA327711:IVA327713 JEW327711:JEW327713 JOS327711:JOS327713 JYO327711:JYO327713 KIK327711:KIK327713 KSG327711:KSG327713 LCC327711:LCC327713 LLY327711:LLY327713 LVU327711:LVU327713 MFQ327711:MFQ327713 MPM327711:MPM327713 MZI327711:MZI327713 NJE327711:NJE327713 NTA327711:NTA327713 OCW327711:OCW327713 OMS327711:OMS327713 OWO327711:OWO327713 PGK327711:PGK327713 PQG327711:PQG327713 QAC327711:QAC327713 QJY327711:QJY327713 QTU327711:QTU327713 RDQ327711:RDQ327713 RNM327711:RNM327713 RXI327711:RXI327713 SHE327711:SHE327713 SRA327711:SRA327713 TAW327711:TAW327713 TKS327711:TKS327713 TUO327711:TUO327713 UEK327711:UEK327713 UOG327711:UOG327713 UYC327711:UYC327713 VHY327711:VHY327713 VRU327711:VRU327713 WBQ327711:WBQ327713 WLM327711:WLM327713 WVI327711:WVI327713 A393247:A393249 IW393247:IW393249 SS393247:SS393249 ACO393247:ACO393249 AMK393247:AMK393249 AWG393247:AWG393249 BGC393247:BGC393249 BPY393247:BPY393249 BZU393247:BZU393249 CJQ393247:CJQ393249 CTM393247:CTM393249 DDI393247:DDI393249 DNE393247:DNE393249 DXA393247:DXA393249 EGW393247:EGW393249 EQS393247:EQS393249 FAO393247:FAO393249 FKK393247:FKK393249 FUG393247:FUG393249 GEC393247:GEC393249 GNY393247:GNY393249 GXU393247:GXU393249 HHQ393247:HHQ393249 HRM393247:HRM393249 IBI393247:IBI393249 ILE393247:ILE393249 IVA393247:IVA393249 JEW393247:JEW393249 JOS393247:JOS393249 JYO393247:JYO393249 KIK393247:KIK393249 KSG393247:KSG393249 LCC393247:LCC393249 LLY393247:LLY393249 LVU393247:LVU393249 MFQ393247:MFQ393249 MPM393247:MPM393249 MZI393247:MZI393249 NJE393247:NJE393249 NTA393247:NTA393249 OCW393247:OCW393249 OMS393247:OMS393249 OWO393247:OWO393249 PGK393247:PGK393249 PQG393247:PQG393249 QAC393247:QAC393249 QJY393247:QJY393249 QTU393247:QTU393249 RDQ393247:RDQ393249 RNM393247:RNM393249 RXI393247:RXI393249 SHE393247:SHE393249 SRA393247:SRA393249 TAW393247:TAW393249 TKS393247:TKS393249 TUO393247:TUO393249 UEK393247:UEK393249 UOG393247:UOG393249 UYC393247:UYC393249 VHY393247:VHY393249 VRU393247:VRU393249 WBQ393247:WBQ393249 WLM393247:WLM393249 WVI393247:WVI393249 A458783:A458785 IW458783:IW458785 SS458783:SS458785 ACO458783:ACO458785 AMK458783:AMK458785 AWG458783:AWG458785 BGC458783:BGC458785 BPY458783:BPY458785 BZU458783:BZU458785 CJQ458783:CJQ458785 CTM458783:CTM458785 DDI458783:DDI458785 DNE458783:DNE458785 DXA458783:DXA458785 EGW458783:EGW458785 EQS458783:EQS458785 FAO458783:FAO458785 FKK458783:FKK458785 FUG458783:FUG458785 GEC458783:GEC458785 GNY458783:GNY458785 GXU458783:GXU458785 HHQ458783:HHQ458785 HRM458783:HRM458785 IBI458783:IBI458785 ILE458783:ILE458785 IVA458783:IVA458785 JEW458783:JEW458785 JOS458783:JOS458785 JYO458783:JYO458785 KIK458783:KIK458785 KSG458783:KSG458785 LCC458783:LCC458785 LLY458783:LLY458785 LVU458783:LVU458785 MFQ458783:MFQ458785 MPM458783:MPM458785 MZI458783:MZI458785 NJE458783:NJE458785 NTA458783:NTA458785 OCW458783:OCW458785 OMS458783:OMS458785 OWO458783:OWO458785 PGK458783:PGK458785 PQG458783:PQG458785 QAC458783:QAC458785 QJY458783:QJY458785 QTU458783:QTU458785 RDQ458783:RDQ458785 RNM458783:RNM458785 RXI458783:RXI458785 SHE458783:SHE458785 SRA458783:SRA458785 TAW458783:TAW458785 TKS458783:TKS458785 TUO458783:TUO458785 UEK458783:UEK458785 UOG458783:UOG458785 UYC458783:UYC458785 VHY458783:VHY458785 VRU458783:VRU458785 WBQ458783:WBQ458785 WLM458783:WLM458785 WVI458783:WVI458785 A524319:A524321 IW524319:IW524321 SS524319:SS524321 ACO524319:ACO524321 AMK524319:AMK524321 AWG524319:AWG524321 BGC524319:BGC524321 BPY524319:BPY524321 BZU524319:BZU524321 CJQ524319:CJQ524321 CTM524319:CTM524321 DDI524319:DDI524321 DNE524319:DNE524321 DXA524319:DXA524321 EGW524319:EGW524321 EQS524319:EQS524321 FAO524319:FAO524321 FKK524319:FKK524321 FUG524319:FUG524321 GEC524319:GEC524321 GNY524319:GNY524321 GXU524319:GXU524321 HHQ524319:HHQ524321 HRM524319:HRM524321 IBI524319:IBI524321 ILE524319:ILE524321 IVA524319:IVA524321 JEW524319:JEW524321 JOS524319:JOS524321 JYO524319:JYO524321 KIK524319:KIK524321 KSG524319:KSG524321 LCC524319:LCC524321 LLY524319:LLY524321 LVU524319:LVU524321 MFQ524319:MFQ524321 MPM524319:MPM524321 MZI524319:MZI524321 NJE524319:NJE524321 NTA524319:NTA524321 OCW524319:OCW524321 OMS524319:OMS524321 OWO524319:OWO524321 PGK524319:PGK524321 PQG524319:PQG524321 QAC524319:QAC524321 QJY524319:QJY524321 QTU524319:QTU524321 RDQ524319:RDQ524321 RNM524319:RNM524321 RXI524319:RXI524321 SHE524319:SHE524321 SRA524319:SRA524321 TAW524319:TAW524321 TKS524319:TKS524321 TUO524319:TUO524321 UEK524319:UEK524321 UOG524319:UOG524321 UYC524319:UYC524321 VHY524319:VHY524321 VRU524319:VRU524321 WBQ524319:WBQ524321 WLM524319:WLM524321 WVI524319:WVI524321 A589855:A589857 IW589855:IW589857 SS589855:SS589857 ACO589855:ACO589857 AMK589855:AMK589857 AWG589855:AWG589857 BGC589855:BGC589857 BPY589855:BPY589857 BZU589855:BZU589857 CJQ589855:CJQ589857 CTM589855:CTM589857 DDI589855:DDI589857 DNE589855:DNE589857 DXA589855:DXA589857 EGW589855:EGW589857 EQS589855:EQS589857 FAO589855:FAO589857 FKK589855:FKK589857 FUG589855:FUG589857 GEC589855:GEC589857 GNY589855:GNY589857 GXU589855:GXU589857 HHQ589855:HHQ589857 HRM589855:HRM589857 IBI589855:IBI589857 ILE589855:ILE589857 IVA589855:IVA589857 JEW589855:JEW589857 JOS589855:JOS589857 JYO589855:JYO589857 KIK589855:KIK589857 KSG589855:KSG589857 LCC589855:LCC589857 LLY589855:LLY589857 LVU589855:LVU589857 MFQ589855:MFQ589857 MPM589855:MPM589857 MZI589855:MZI589857 NJE589855:NJE589857 NTA589855:NTA589857 OCW589855:OCW589857 OMS589855:OMS589857 OWO589855:OWO589857 PGK589855:PGK589857 PQG589855:PQG589857 QAC589855:QAC589857 QJY589855:QJY589857 QTU589855:QTU589857 RDQ589855:RDQ589857 RNM589855:RNM589857 RXI589855:RXI589857 SHE589855:SHE589857 SRA589855:SRA589857 TAW589855:TAW589857 TKS589855:TKS589857 TUO589855:TUO589857 UEK589855:UEK589857 UOG589855:UOG589857 UYC589855:UYC589857 VHY589855:VHY589857 VRU589855:VRU589857 WBQ589855:WBQ589857 WLM589855:WLM589857 WVI589855:WVI589857 A655391:A655393 IW655391:IW655393 SS655391:SS655393 ACO655391:ACO655393 AMK655391:AMK655393 AWG655391:AWG655393 BGC655391:BGC655393 BPY655391:BPY655393 BZU655391:BZU655393 CJQ655391:CJQ655393 CTM655391:CTM655393 DDI655391:DDI655393 DNE655391:DNE655393 DXA655391:DXA655393 EGW655391:EGW655393 EQS655391:EQS655393 FAO655391:FAO655393 FKK655391:FKK655393 FUG655391:FUG655393 GEC655391:GEC655393 GNY655391:GNY655393 GXU655391:GXU655393 HHQ655391:HHQ655393 HRM655391:HRM655393 IBI655391:IBI655393 ILE655391:ILE655393 IVA655391:IVA655393 JEW655391:JEW655393 JOS655391:JOS655393 JYO655391:JYO655393 KIK655391:KIK655393 KSG655391:KSG655393 LCC655391:LCC655393 LLY655391:LLY655393 LVU655391:LVU655393 MFQ655391:MFQ655393 MPM655391:MPM655393 MZI655391:MZI655393 NJE655391:NJE655393 NTA655391:NTA655393 OCW655391:OCW655393 OMS655391:OMS655393 OWO655391:OWO655393 PGK655391:PGK655393 PQG655391:PQG655393 QAC655391:QAC655393 QJY655391:QJY655393 QTU655391:QTU655393 RDQ655391:RDQ655393 RNM655391:RNM655393 RXI655391:RXI655393 SHE655391:SHE655393 SRA655391:SRA655393 TAW655391:TAW655393 TKS655391:TKS655393 TUO655391:TUO655393 UEK655391:UEK655393 UOG655391:UOG655393 UYC655391:UYC655393 VHY655391:VHY655393 VRU655391:VRU655393 WBQ655391:WBQ655393 WLM655391:WLM655393 WVI655391:WVI655393 A720927:A720929 IW720927:IW720929 SS720927:SS720929 ACO720927:ACO720929 AMK720927:AMK720929 AWG720927:AWG720929 BGC720927:BGC720929 BPY720927:BPY720929 BZU720927:BZU720929 CJQ720927:CJQ720929 CTM720927:CTM720929 DDI720927:DDI720929 DNE720927:DNE720929 DXA720927:DXA720929 EGW720927:EGW720929 EQS720927:EQS720929 FAO720927:FAO720929 FKK720927:FKK720929 FUG720927:FUG720929 GEC720927:GEC720929 GNY720927:GNY720929 GXU720927:GXU720929 HHQ720927:HHQ720929 HRM720927:HRM720929 IBI720927:IBI720929 ILE720927:ILE720929 IVA720927:IVA720929 JEW720927:JEW720929 JOS720927:JOS720929 JYO720927:JYO720929 KIK720927:KIK720929 KSG720927:KSG720929 LCC720927:LCC720929 LLY720927:LLY720929 LVU720927:LVU720929 MFQ720927:MFQ720929 MPM720927:MPM720929 MZI720927:MZI720929 NJE720927:NJE720929 NTA720927:NTA720929 OCW720927:OCW720929 OMS720927:OMS720929 OWO720927:OWO720929 PGK720927:PGK720929 PQG720927:PQG720929 QAC720927:QAC720929 QJY720927:QJY720929 QTU720927:QTU720929 RDQ720927:RDQ720929 RNM720927:RNM720929 RXI720927:RXI720929 SHE720927:SHE720929 SRA720927:SRA720929 TAW720927:TAW720929 TKS720927:TKS720929 TUO720927:TUO720929 UEK720927:UEK720929 UOG720927:UOG720929 UYC720927:UYC720929 VHY720927:VHY720929 VRU720927:VRU720929 WBQ720927:WBQ720929 WLM720927:WLM720929 WVI720927:WVI720929 A786463:A786465 IW786463:IW786465 SS786463:SS786465 ACO786463:ACO786465 AMK786463:AMK786465 AWG786463:AWG786465 BGC786463:BGC786465 BPY786463:BPY786465 BZU786463:BZU786465 CJQ786463:CJQ786465 CTM786463:CTM786465 DDI786463:DDI786465 DNE786463:DNE786465 DXA786463:DXA786465 EGW786463:EGW786465 EQS786463:EQS786465 FAO786463:FAO786465 FKK786463:FKK786465 FUG786463:FUG786465 GEC786463:GEC786465 GNY786463:GNY786465 GXU786463:GXU786465 HHQ786463:HHQ786465 HRM786463:HRM786465 IBI786463:IBI786465 ILE786463:ILE786465 IVA786463:IVA786465 JEW786463:JEW786465 JOS786463:JOS786465 JYO786463:JYO786465 KIK786463:KIK786465 KSG786463:KSG786465 LCC786463:LCC786465 LLY786463:LLY786465 LVU786463:LVU786465 MFQ786463:MFQ786465 MPM786463:MPM786465 MZI786463:MZI786465 NJE786463:NJE786465 NTA786463:NTA786465 OCW786463:OCW786465 OMS786463:OMS786465 OWO786463:OWO786465 PGK786463:PGK786465 PQG786463:PQG786465 QAC786463:QAC786465 QJY786463:QJY786465 QTU786463:QTU786465 RDQ786463:RDQ786465 RNM786463:RNM786465 RXI786463:RXI786465 SHE786463:SHE786465 SRA786463:SRA786465 TAW786463:TAW786465 TKS786463:TKS786465 TUO786463:TUO786465 UEK786463:UEK786465 UOG786463:UOG786465 UYC786463:UYC786465 VHY786463:VHY786465 VRU786463:VRU786465 WBQ786463:WBQ786465 WLM786463:WLM786465 WVI786463:WVI786465 A851999:A852001 IW851999:IW852001 SS851999:SS852001 ACO851999:ACO852001 AMK851999:AMK852001 AWG851999:AWG852001 BGC851999:BGC852001 BPY851999:BPY852001 BZU851999:BZU852001 CJQ851999:CJQ852001 CTM851999:CTM852001 DDI851999:DDI852001 DNE851999:DNE852001 DXA851999:DXA852001 EGW851999:EGW852001 EQS851999:EQS852001 FAO851999:FAO852001 FKK851999:FKK852001 FUG851999:FUG852001 GEC851999:GEC852001 GNY851999:GNY852001 GXU851999:GXU852001 HHQ851999:HHQ852001 HRM851999:HRM852001 IBI851999:IBI852001 ILE851999:ILE852001 IVA851999:IVA852001 JEW851999:JEW852001 JOS851999:JOS852001 JYO851999:JYO852001 KIK851999:KIK852001 KSG851999:KSG852001 LCC851999:LCC852001 LLY851999:LLY852001 LVU851999:LVU852001 MFQ851999:MFQ852001 MPM851999:MPM852001 MZI851999:MZI852001 NJE851999:NJE852001 NTA851999:NTA852001 OCW851999:OCW852001 OMS851999:OMS852001 OWO851999:OWO852001 PGK851999:PGK852001 PQG851999:PQG852001 QAC851999:QAC852001 QJY851999:QJY852001 QTU851999:QTU852001 RDQ851999:RDQ852001 RNM851999:RNM852001 RXI851999:RXI852001 SHE851999:SHE852001 SRA851999:SRA852001 TAW851999:TAW852001 TKS851999:TKS852001 TUO851999:TUO852001 UEK851999:UEK852001 UOG851999:UOG852001 UYC851999:UYC852001 VHY851999:VHY852001 VRU851999:VRU852001 WBQ851999:WBQ852001 WLM851999:WLM852001 WVI851999:WVI852001 A917535:A917537 IW917535:IW917537 SS917535:SS917537 ACO917535:ACO917537 AMK917535:AMK917537 AWG917535:AWG917537 BGC917535:BGC917537 BPY917535:BPY917537 BZU917535:BZU917537 CJQ917535:CJQ917537 CTM917535:CTM917537 DDI917535:DDI917537 DNE917535:DNE917537 DXA917535:DXA917537 EGW917535:EGW917537 EQS917535:EQS917537 FAO917535:FAO917537 FKK917535:FKK917537 FUG917535:FUG917537 GEC917535:GEC917537 GNY917535:GNY917537 GXU917535:GXU917537 HHQ917535:HHQ917537 HRM917535:HRM917537 IBI917535:IBI917537 ILE917535:ILE917537 IVA917535:IVA917537 JEW917535:JEW917537 JOS917535:JOS917537 JYO917535:JYO917537 KIK917535:KIK917537 KSG917535:KSG917537 LCC917535:LCC917537 LLY917535:LLY917537 LVU917535:LVU917537 MFQ917535:MFQ917537 MPM917535:MPM917537 MZI917535:MZI917537 NJE917535:NJE917537 NTA917535:NTA917537 OCW917535:OCW917537 OMS917535:OMS917537 OWO917535:OWO917537 PGK917535:PGK917537 PQG917535:PQG917537 QAC917535:QAC917537 QJY917535:QJY917537 QTU917535:QTU917537 RDQ917535:RDQ917537 RNM917535:RNM917537 RXI917535:RXI917537 SHE917535:SHE917537 SRA917535:SRA917537 TAW917535:TAW917537 TKS917535:TKS917537 TUO917535:TUO917537 UEK917535:UEK917537 UOG917535:UOG917537 UYC917535:UYC917537 VHY917535:VHY917537 VRU917535:VRU917537 WBQ917535:WBQ917537 WLM917535:WLM917537 WVI917535:WVI917537 A983071:A983073 IW983071:IW983073 SS983071:SS983073 ACO983071:ACO983073 AMK983071:AMK983073 AWG983071:AWG983073 BGC983071:BGC983073 BPY983071:BPY983073 BZU983071:BZU983073 CJQ983071:CJQ983073 CTM983071:CTM983073 DDI983071:DDI983073 DNE983071:DNE983073 DXA983071:DXA983073 EGW983071:EGW983073 EQS983071:EQS983073 FAO983071:FAO983073 FKK983071:FKK983073 FUG983071:FUG983073 GEC983071:GEC983073 GNY983071:GNY983073 GXU983071:GXU983073 HHQ983071:HHQ983073 HRM983071:HRM983073 IBI983071:IBI983073 ILE983071:ILE983073 IVA983071:IVA983073 JEW983071:JEW983073 JOS983071:JOS983073 JYO983071:JYO983073 KIK983071:KIK983073 KSG983071:KSG983073 LCC983071:LCC983073 LLY983071:LLY983073 LVU983071:LVU983073 MFQ983071:MFQ983073 MPM983071:MPM983073 MZI983071:MZI983073 NJE983071:NJE983073 NTA983071:NTA983073 OCW983071:OCW983073 OMS983071:OMS983073 OWO983071:OWO983073 PGK983071:PGK983073 PQG983071:PQG983073 QAC983071:QAC983073 QJY983071:QJY983073 QTU983071:QTU983073 RDQ983071:RDQ983073 RNM983071:RNM983073 RXI983071:RXI983073 SHE983071:SHE983073 SRA983071:SRA983073 TAW983071:TAW983073 TKS983071:TKS983073 TUO983071:TUO983073 UEK983071:UEK983073 UOG983071:UOG983073 UYC983071:UYC983073 VHY983071:VHY983073 VRU983071:VRU983073 WBQ983071:WBQ983073 WLM983071:WLM983073 WVI983071:WVI983073" xr:uid="{4055C3F1-5F4D-42F8-A09A-F43382C7F31C}">
      <formula1>$C$75:$C$107</formula1>
    </dataValidation>
    <dataValidation type="list" allowBlank="1" showInputMessage="1" showErrorMessage="1" sqref="A22 IW22 SS22 ACO22 AMK22 AWG22 BGC22 BPY22 BZU22 CJQ22 CTM22 DDI22 DNE22 DXA22 EGW22 EQS22 FAO22 FKK22 FUG22 GEC22 GNY22 GXU22 HHQ22 HRM22 IBI22 ILE22 IVA22 JEW22 JOS22 JYO22 KIK22 KSG22 LCC22 LLY22 LVU22 MFQ22 MPM22 MZI22 NJE22 NTA22 OCW22 OMS22 OWO22 PGK22 PQG22 QAC22 QJY22 QTU22 RDQ22 RNM22 RXI22 SHE22 SRA22 TAW22 TKS22 TUO22 UEK22 UOG22 UYC22 VHY22 VRU22 WBQ22 WLM22 WVI22 A65558 IW65558 SS65558 ACO65558 AMK65558 AWG65558 BGC65558 BPY65558 BZU65558 CJQ65558 CTM65558 DDI65558 DNE65558 DXA65558 EGW65558 EQS65558 FAO65558 FKK65558 FUG65558 GEC65558 GNY65558 GXU65558 HHQ65558 HRM65558 IBI65558 ILE65558 IVA65558 JEW65558 JOS65558 JYO65558 KIK65558 KSG65558 LCC65558 LLY65558 LVU65558 MFQ65558 MPM65558 MZI65558 NJE65558 NTA65558 OCW65558 OMS65558 OWO65558 PGK65558 PQG65558 QAC65558 QJY65558 QTU65558 RDQ65558 RNM65558 RXI65558 SHE65558 SRA65558 TAW65558 TKS65558 TUO65558 UEK65558 UOG65558 UYC65558 VHY65558 VRU65558 WBQ65558 WLM65558 WVI65558 A131094 IW131094 SS131094 ACO131094 AMK131094 AWG131094 BGC131094 BPY131094 BZU131094 CJQ131094 CTM131094 DDI131094 DNE131094 DXA131094 EGW131094 EQS131094 FAO131094 FKK131094 FUG131094 GEC131094 GNY131094 GXU131094 HHQ131094 HRM131094 IBI131094 ILE131094 IVA131094 JEW131094 JOS131094 JYO131094 KIK131094 KSG131094 LCC131094 LLY131094 LVU131094 MFQ131094 MPM131094 MZI131094 NJE131094 NTA131094 OCW131094 OMS131094 OWO131094 PGK131094 PQG131094 QAC131094 QJY131094 QTU131094 RDQ131094 RNM131094 RXI131094 SHE131094 SRA131094 TAW131094 TKS131094 TUO131094 UEK131094 UOG131094 UYC131094 VHY131094 VRU131094 WBQ131094 WLM131094 WVI131094 A196630 IW196630 SS196630 ACO196630 AMK196630 AWG196630 BGC196630 BPY196630 BZU196630 CJQ196630 CTM196630 DDI196630 DNE196630 DXA196630 EGW196630 EQS196630 FAO196630 FKK196630 FUG196630 GEC196630 GNY196630 GXU196630 HHQ196630 HRM196630 IBI196630 ILE196630 IVA196630 JEW196630 JOS196630 JYO196630 KIK196630 KSG196630 LCC196630 LLY196630 LVU196630 MFQ196630 MPM196630 MZI196630 NJE196630 NTA196630 OCW196630 OMS196630 OWO196630 PGK196630 PQG196630 QAC196630 QJY196630 QTU196630 RDQ196630 RNM196630 RXI196630 SHE196630 SRA196630 TAW196630 TKS196630 TUO196630 UEK196630 UOG196630 UYC196630 VHY196630 VRU196630 WBQ196630 WLM196630 WVI196630 A262166 IW262166 SS262166 ACO262166 AMK262166 AWG262166 BGC262166 BPY262166 BZU262166 CJQ262166 CTM262166 DDI262166 DNE262166 DXA262166 EGW262166 EQS262166 FAO262166 FKK262166 FUG262166 GEC262166 GNY262166 GXU262166 HHQ262166 HRM262166 IBI262166 ILE262166 IVA262166 JEW262166 JOS262166 JYO262166 KIK262166 KSG262166 LCC262166 LLY262166 LVU262166 MFQ262166 MPM262166 MZI262166 NJE262166 NTA262166 OCW262166 OMS262166 OWO262166 PGK262166 PQG262166 QAC262166 QJY262166 QTU262166 RDQ262166 RNM262166 RXI262166 SHE262166 SRA262166 TAW262166 TKS262166 TUO262166 UEK262166 UOG262166 UYC262166 VHY262166 VRU262166 WBQ262166 WLM262166 WVI262166 A327702 IW327702 SS327702 ACO327702 AMK327702 AWG327702 BGC327702 BPY327702 BZU327702 CJQ327702 CTM327702 DDI327702 DNE327702 DXA327702 EGW327702 EQS327702 FAO327702 FKK327702 FUG327702 GEC327702 GNY327702 GXU327702 HHQ327702 HRM327702 IBI327702 ILE327702 IVA327702 JEW327702 JOS327702 JYO327702 KIK327702 KSG327702 LCC327702 LLY327702 LVU327702 MFQ327702 MPM327702 MZI327702 NJE327702 NTA327702 OCW327702 OMS327702 OWO327702 PGK327702 PQG327702 QAC327702 QJY327702 QTU327702 RDQ327702 RNM327702 RXI327702 SHE327702 SRA327702 TAW327702 TKS327702 TUO327702 UEK327702 UOG327702 UYC327702 VHY327702 VRU327702 WBQ327702 WLM327702 WVI327702 A393238 IW393238 SS393238 ACO393238 AMK393238 AWG393238 BGC393238 BPY393238 BZU393238 CJQ393238 CTM393238 DDI393238 DNE393238 DXA393238 EGW393238 EQS393238 FAO393238 FKK393238 FUG393238 GEC393238 GNY393238 GXU393238 HHQ393238 HRM393238 IBI393238 ILE393238 IVA393238 JEW393238 JOS393238 JYO393238 KIK393238 KSG393238 LCC393238 LLY393238 LVU393238 MFQ393238 MPM393238 MZI393238 NJE393238 NTA393238 OCW393238 OMS393238 OWO393238 PGK393238 PQG393238 QAC393238 QJY393238 QTU393238 RDQ393238 RNM393238 RXI393238 SHE393238 SRA393238 TAW393238 TKS393238 TUO393238 UEK393238 UOG393238 UYC393238 VHY393238 VRU393238 WBQ393238 WLM393238 WVI393238 A458774 IW458774 SS458774 ACO458774 AMK458774 AWG458774 BGC458774 BPY458774 BZU458774 CJQ458774 CTM458774 DDI458774 DNE458774 DXA458774 EGW458774 EQS458774 FAO458774 FKK458774 FUG458774 GEC458774 GNY458774 GXU458774 HHQ458774 HRM458774 IBI458774 ILE458774 IVA458774 JEW458774 JOS458774 JYO458774 KIK458774 KSG458774 LCC458774 LLY458774 LVU458774 MFQ458774 MPM458774 MZI458774 NJE458774 NTA458774 OCW458774 OMS458774 OWO458774 PGK458774 PQG458774 QAC458774 QJY458774 QTU458774 RDQ458774 RNM458774 RXI458774 SHE458774 SRA458774 TAW458774 TKS458774 TUO458774 UEK458774 UOG458774 UYC458774 VHY458774 VRU458774 WBQ458774 WLM458774 WVI458774 A524310 IW524310 SS524310 ACO524310 AMK524310 AWG524310 BGC524310 BPY524310 BZU524310 CJQ524310 CTM524310 DDI524310 DNE524310 DXA524310 EGW524310 EQS524310 FAO524310 FKK524310 FUG524310 GEC524310 GNY524310 GXU524310 HHQ524310 HRM524310 IBI524310 ILE524310 IVA524310 JEW524310 JOS524310 JYO524310 KIK524310 KSG524310 LCC524310 LLY524310 LVU524310 MFQ524310 MPM524310 MZI524310 NJE524310 NTA524310 OCW524310 OMS524310 OWO524310 PGK524310 PQG524310 QAC524310 QJY524310 QTU524310 RDQ524310 RNM524310 RXI524310 SHE524310 SRA524310 TAW524310 TKS524310 TUO524310 UEK524310 UOG524310 UYC524310 VHY524310 VRU524310 WBQ524310 WLM524310 WVI524310 A589846 IW589846 SS589846 ACO589846 AMK589846 AWG589846 BGC589846 BPY589846 BZU589846 CJQ589846 CTM589846 DDI589846 DNE589846 DXA589846 EGW589846 EQS589846 FAO589846 FKK589846 FUG589846 GEC589846 GNY589846 GXU589846 HHQ589846 HRM589846 IBI589846 ILE589846 IVA589846 JEW589846 JOS589846 JYO589846 KIK589846 KSG589846 LCC589846 LLY589846 LVU589846 MFQ589846 MPM589846 MZI589846 NJE589846 NTA589846 OCW589846 OMS589846 OWO589846 PGK589846 PQG589846 QAC589846 QJY589846 QTU589846 RDQ589846 RNM589846 RXI589846 SHE589846 SRA589846 TAW589846 TKS589846 TUO589846 UEK589846 UOG589846 UYC589846 VHY589846 VRU589846 WBQ589846 WLM589846 WVI589846 A655382 IW655382 SS655382 ACO655382 AMK655382 AWG655382 BGC655382 BPY655382 BZU655382 CJQ655382 CTM655382 DDI655382 DNE655382 DXA655382 EGW655382 EQS655382 FAO655382 FKK655382 FUG655382 GEC655382 GNY655382 GXU655382 HHQ655382 HRM655382 IBI655382 ILE655382 IVA655382 JEW655382 JOS655382 JYO655382 KIK655382 KSG655382 LCC655382 LLY655382 LVU655382 MFQ655382 MPM655382 MZI655382 NJE655382 NTA655382 OCW655382 OMS655382 OWO655382 PGK655382 PQG655382 QAC655382 QJY655382 QTU655382 RDQ655382 RNM655382 RXI655382 SHE655382 SRA655382 TAW655382 TKS655382 TUO655382 UEK655382 UOG655382 UYC655382 VHY655382 VRU655382 WBQ655382 WLM655382 WVI655382 A720918 IW720918 SS720918 ACO720918 AMK720918 AWG720918 BGC720918 BPY720918 BZU720918 CJQ720918 CTM720918 DDI720918 DNE720918 DXA720918 EGW720918 EQS720918 FAO720918 FKK720918 FUG720918 GEC720918 GNY720918 GXU720918 HHQ720918 HRM720918 IBI720918 ILE720918 IVA720918 JEW720918 JOS720918 JYO720918 KIK720918 KSG720918 LCC720918 LLY720918 LVU720918 MFQ720918 MPM720918 MZI720918 NJE720918 NTA720918 OCW720918 OMS720918 OWO720918 PGK720918 PQG720918 QAC720918 QJY720918 QTU720918 RDQ720918 RNM720918 RXI720918 SHE720918 SRA720918 TAW720918 TKS720918 TUO720918 UEK720918 UOG720918 UYC720918 VHY720918 VRU720918 WBQ720918 WLM720918 WVI720918 A786454 IW786454 SS786454 ACO786454 AMK786454 AWG786454 BGC786454 BPY786454 BZU786454 CJQ786454 CTM786454 DDI786454 DNE786454 DXA786454 EGW786454 EQS786454 FAO786454 FKK786454 FUG786454 GEC786454 GNY786454 GXU786454 HHQ786454 HRM786454 IBI786454 ILE786454 IVA786454 JEW786454 JOS786454 JYO786454 KIK786454 KSG786454 LCC786454 LLY786454 LVU786454 MFQ786454 MPM786454 MZI786454 NJE786454 NTA786454 OCW786454 OMS786454 OWO786454 PGK786454 PQG786454 QAC786454 QJY786454 QTU786454 RDQ786454 RNM786454 RXI786454 SHE786454 SRA786454 TAW786454 TKS786454 TUO786454 UEK786454 UOG786454 UYC786454 VHY786454 VRU786454 WBQ786454 WLM786454 WVI786454 A851990 IW851990 SS851990 ACO851990 AMK851990 AWG851990 BGC851990 BPY851990 BZU851990 CJQ851990 CTM851990 DDI851990 DNE851990 DXA851990 EGW851990 EQS851990 FAO851990 FKK851990 FUG851990 GEC851990 GNY851990 GXU851990 HHQ851990 HRM851990 IBI851990 ILE851990 IVA851990 JEW851990 JOS851990 JYO851990 KIK851990 KSG851990 LCC851990 LLY851990 LVU851990 MFQ851990 MPM851990 MZI851990 NJE851990 NTA851990 OCW851990 OMS851990 OWO851990 PGK851990 PQG851990 QAC851990 QJY851990 QTU851990 RDQ851990 RNM851990 RXI851990 SHE851990 SRA851990 TAW851990 TKS851990 TUO851990 UEK851990 UOG851990 UYC851990 VHY851990 VRU851990 WBQ851990 WLM851990 WVI851990 A917526 IW917526 SS917526 ACO917526 AMK917526 AWG917526 BGC917526 BPY917526 BZU917526 CJQ917526 CTM917526 DDI917526 DNE917526 DXA917526 EGW917526 EQS917526 FAO917526 FKK917526 FUG917526 GEC917526 GNY917526 GXU917526 HHQ917526 HRM917526 IBI917526 ILE917526 IVA917526 JEW917526 JOS917526 JYO917526 KIK917526 KSG917526 LCC917526 LLY917526 LVU917526 MFQ917526 MPM917526 MZI917526 NJE917526 NTA917526 OCW917526 OMS917526 OWO917526 PGK917526 PQG917526 QAC917526 QJY917526 QTU917526 RDQ917526 RNM917526 RXI917526 SHE917526 SRA917526 TAW917526 TKS917526 TUO917526 UEK917526 UOG917526 UYC917526 VHY917526 VRU917526 WBQ917526 WLM917526 WVI917526 A983062 IW983062 SS983062 ACO983062 AMK983062 AWG983062 BGC983062 BPY983062 BZU983062 CJQ983062 CTM983062 DDI983062 DNE983062 DXA983062 EGW983062 EQS983062 FAO983062 FKK983062 FUG983062 GEC983062 GNY983062 GXU983062 HHQ983062 HRM983062 IBI983062 ILE983062 IVA983062 JEW983062 JOS983062 JYO983062 KIK983062 KSG983062 LCC983062 LLY983062 LVU983062 MFQ983062 MPM983062 MZI983062 NJE983062 NTA983062 OCW983062 OMS983062 OWO983062 PGK983062 PQG983062 QAC983062 QJY983062 QTU983062 RDQ983062 RNM983062 RXI983062 SHE983062 SRA983062 TAW983062 TKS983062 TUO983062 UEK983062 UOG983062 UYC983062 VHY983062 VRU983062 WBQ983062 WLM983062 WVI983062 A34 IW34 SS34 ACO34 AMK34 AWG34 BGC34 BPY34 BZU34 CJQ34 CTM34 DDI34 DNE34 DXA34 EGW34 EQS34 FAO34 FKK34 FUG34 GEC34 GNY34 GXU34 HHQ34 HRM34 IBI34 ILE34 IVA34 JEW34 JOS34 JYO34 KIK34 KSG34 LCC34 LLY34 LVU34 MFQ34 MPM34 MZI34 NJE34 NTA34 OCW34 OMS34 OWO34 PGK34 PQG34 QAC34 QJY34 QTU34 RDQ34 RNM34 RXI34 SHE34 SRA34 TAW34 TKS34 TUO34 UEK34 UOG34 UYC34 VHY34 VRU34 WBQ34 WLM34 WVI34 A65570 IW65570 SS65570 ACO65570 AMK65570 AWG65570 BGC65570 BPY65570 BZU65570 CJQ65570 CTM65570 DDI65570 DNE65570 DXA65570 EGW65570 EQS65570 FAO65570 FKK65570 FUG65570 GEC65570 GNY65570 GXU65570 HHQ65570 HRM65570 IBI65570 ILE65570 IVA65570 JEW65570 JOS65570 JYO65570 KIK65570 KSG65570 LCC65570 LLY65570 LVU65570 MFQ65570 MPM65570 MZI65570 NJE65570 NTA65570 OCW65570 OMS65570 OWO65570 PGK65570 PQG65570 QAC65570 QJY65570 QTU65570 RDQ65570 RNM65570 RXI65570 SHE65570 SRA65570 TAW65570 TKS65570 TUO65570 UEK65570 UOG65570 UYC65570 VHY65570 VRU65570 WBQ65570 WLM65570 WVI65570 A131106 IW131106 SS131106 ACO131106 AMK131106 AWG131106 BGC131106 BPY131106 BZU131106 CJQ131106 CTM131106 DDI131106 DNE131106 DXA131106 EGW131106 EQS131106 FAO131106 FKK131106 FUG131106 GEC131106 GNY131106 GXU131106 HHQ131106 HRM131106 IBI131106 ILE131106 IVA131106 JEW131106 JOS131106 JYO131106 KIK131106 KSG131106 LCC131106 LLY131106 LVU131106 MFQ131106 MPM131106 MZI131106 NJE131106 NTA131106 OCW131106 OMS131106 OWO131106 PGK131106 PQG131106 QAC131106 QJY131106 QTU131106 RDQ131106 RNM131106 RXI131106 SHE131106 SRA131106 TAW131106 TKS131106 TUO131106 UEK131106 UOG131106 UYC131106 VHY131106 VRU131106 WBQ131106 WLM131106 WVI131106 A196642 IW196642 SS196642 ACO196642 AMK196642 AWG196642 BGC196642 BPY196642 BZU196642 CJQ196642 CTM196642 DDI196642 DNE196642 DXA196642 EGW196642 EQS196642 FAO196642 FKK196642 FUG196642 GEC196642 GNY196642 GXU196642 HHQ196642 HRM196642 IBI196642 ILE196642 IVA196642 JEW196642 JOS196642 JYO196642 KIK196642 KSG196642 LCC196642 LLY196642 LVU196642 MFQ196642 MPM196642 MZI196642 NJE196642 NTA196642 OCW196642 OMS196642 OWO196642 PGK196642 PQG196642 QAC196642 QJY196642 QTU196642 RDQ196642 RNM196642 RXI196642 SHE196642 SRA196642 TAW196642 TKS196642 TUO196642 UEK196642 UOG196642 UYC196642 VHY196642 VRU196642 WBQ196642 WLM196642 WVI196642 A262178 IW262178 SS262178 ACO262178 AMK262178 AWG262178 BGC262178 BPY262178 BZU262178 CJQ262178 CTM262178 DDI262178 DNE262178 DXA262178 EGW262178 EQS262178 FAO262178 FKK262178 FUG262178 GEC262178 GNY262178 GXU262178 HHQ262178 HRM262178 IBI262178 ILE262178 IVA262178 JEW262178 JOS262178 JYO262178 KIK262178 KSG262178 LCC262178 LLY262178 LVU262178 MFQ262178 MPM262178 MZI262178 NJE262178 NTA262178 OCW262178 OMS262178 OWO262178 PGK262178 PQG262178 QAC262178 QJY262178 QTU262178 RDQ262178 RNM262178 RXI262178 SHE262178 SRA262178 TAW262178 TKS262178 TUO262178 UEK262178 UOG262178 UYC262178 VHY262178 VRU262178 WBQ262178 WLM262178 WVI262178 A327714 IW327714 SS327714 ACO327714 AMK327714 AWG327714 BGC327714 BPY327714 BZU327714 CJQ327714 CTM327714 DDI327714 DNE327714 DXA327714 EGW327714 EQS327714 FAO327714 FKK327714 FUG327714 GEC327714 GNY327714 GXU327714 HHQ327714 HRM327714 IBI327714 ILE327714 IVA327714 JEW327714 JOS327714 JYO327714 KIK327714 KSG327714 LCC327714 LLY327714 LVU327714 MFQ327714 MPM327714 MZI327714 NJE327714 NTA327714 OCW327714 OMS327714 OWO327714 PGK327714 PQG327714 QAC327714 QJY327714 QTU327714 RDQ327714 RNM327714 RXI327714 SHE327714 SRA327714 TAW327714 TKS327714 TUO327714 UEK327714 UOG327714 UYC327714 VHY327714 VRU327714 WBQ327714 WLM327714 WVI327714 A393250 IW393250 SS393250 ACO393250 AMK393250 AWG393250 BGC393250 BPY393250 BZU393250 CJQ393250 CTM393250 DDI393250 DNE393250 DXA393250 EGW393250 EQS393250 FAO393250 FKK393250 FUG393250 GEC393250 GNY393250 GXU393250 HHQ393250 HRM393250 IBI393250 ILE393250 IVA393250 JEW393250 JOS393250 JYO393250 KIK393250 KSG393250 LCC393250 LLY393250 LVU393250 MFQ393250 MPM393250 MZI393250 NJE393250 NTA393250 OCW393250 OMS393250 OWO393250 PGK393250 PQG393250 QAC393250 QJY393250 QTU393250 RDQ393250 RNM393250 RXI393250 SHE393250 SRA393250 TAW393250 TKS393250 TUO393250 UEK393250 UOG393250 UYC393250 VHY393250 VRU393250 WBQ393250 WLM393250 WVI393250 A458786 IW458786 SS458786 ACO458786 AMK458786 AWG458786 BGC458786 BPY458786 BZU458786 CJQ458786 CTM458786 DDI458786 DNE458786 DXA458786 EGW458786 EQS458786 FAO458786 FKK458786 FUG458786 GEC458786 GNY458786 GXU458786 HHQ458786 HRM458786 IBI458786 ILE458786 IVA458786 JEW458786 JOS458786 JYO458786 KIK458786 KSG458786 LCC458786 LLY458786 LVU458786 MFQ458786 MPM458786 MZI458786 NJE458786 NTA458786 OCW458786 OMS458786 OWO458786 PGK458786 PQG458786 QAC458786 QJY458786 QTU458786 RDQ458786 RNM458786 RXI458786 SHE458786 SRA458786 TAW458786 TKS458786 TUO458786 UEK458786 UOG458786 UYC458786 VHY458786 VRU458786 WBQ458786 WLM458786 WVI458786 A524322 IW524322 SS524322 ACO524322 AMK524322 AWG524322 BGC524322 BPY524322 BZU524322 CJQ524322 CTM524322 DDI524322 DNE524322 DXA524322 EGW524322 EQS524322 FAO524322 FKK524322 FUG524322 GEC524322 GNY524322 GXU524322 HHQ524322 HRM524322 IBI524322 ILE524322 IVA524322 JEW524322 JOS524322 JYO524322 KIK524322 KSG524322 LCC524322 LLY524322 LVU524322 MFQ524322 MPM524322 MZI524322 NJE524322 NTA524322 OCW524322 OMS524322 OWO524322 PGK524322 PQG524322 QAC524322 QJY524322 QTU524322 RDQ524322 RNM524322 RXI524322 SHE524322 SRA524322 TAW524322 TKS524322 TUO524322 UEK524322 UOG524322 UYC524322 VHY524322 VRU524322 WBQ524322 WLM524322 WVI524322 A589858 IW589858 SS589858 ACO589858 AMK589858 AWG589858 BGC589858 BPY589858 BZU589858 CJQ589858 CTM589858 DDI589858 DNE589858 DXA589858 EGW589858 EQS589858 FAO589858 FKK589858 FUG589858 GEC589858 GNY589858 GXU589858 HHQ589858 HRM589858 IBI589858 ILE589858 IVA589858 JEW589858 JOS589858 JYO589858 KIK589858 KSG589858 LCC589858 LLY589858 LVU589858 MFQ589858 MPM589858 MZI589858 NJE589858 NTA589858 OCW589858 OMS589858 OWO589858 PGK589858 PQG589858 QAC589858 QJY589858 QTU589858 RDQ589858 RNM589858 RXI589858 SHE589858 SRA589858 TAW589858 TKS589858 TUO589858 UEK589858 UOG589858 UYC589858 VHY589858 VRU589858 WBQ589858 WLM589858 WVI589858 A655394 IW655394 SS655394 ACO655394 AMK655394 AWG655394 BGC655394 BPY655394 BZU655394 CJQ655394 CTM655394 DDI655394 DNE655394 DXA655394 EGW655394 EQS655394 FAO655394 FKK655394 FUG655394 GEC655394 GNY655394 GXU655394 HHQ655394 HRM655394 IBI655394 ILE655394 IVA655394 JEW655394 JOS655394 JYO655394 KIK655394 KSG655394 LCC655394 LLY655394 LVU655394 MFQ655394 MPM655394 MZI655394 NJE655394 NTA655394 OCW655394 OMS655394 OWO655394 PGK655394 PQG655394 QAC655394 QJY655394 QTU655394 RDQ655394 RNM655394 RXI655394 SHE655394 SRA655394 TAW655394 TKS655394 TUO655394 UEK655394 UOG655394 UYC655394 VHY655394 VRU655394 WBQ655394 WLM655394 WVI655394 A720930 IW720930 SS720930 ACO720930 AMK720930 AWG720930 BGC720930 BPY720930 BZU720930 CJQ720930 CTM720930 DDI720930 DNE720930 DXA720930 EGW720930 EQS720930 FAO720930 FKK720930 FUG720930 GEC720930 GNY720930 GXU720930 HHQ720930 HRM720930 IBI720930 ILE720930 IVA720930 JEW720930 JOS720930 JYO720930 KIK720930 KSG720930 LCC720930 LLY720930 LVU720930 MFQ720930 MPM720930 MZI720930 NJE720930 NTA720930 OCW720930 OMS720930 OWO720930 PGK720930 PQG720930 QAC720930 QJY720930 QTU720930 RDQ720930 RNM720930 RXI720930 SHE720930 SRA720930 TAW720930 TKS720930 TUO720930 UEK720930 UOG720930 UYC720930 VHY720930 VRU720930 WBQ720930 WLM720930 WVI720930 A786466 IW786466 SS786466 ACO786466 AMK786466 AWG786466 BGC786466 BPY786466 BZU786466 CJQ786466 CTM786466 DDI786466 DNE786466 DXA786466 EGW786466 EQS786466 FAO786466 FKK786466 FUG786466 GEC786466 GNY786466 GXU786466 HHQ786466 HRM786466 IBI786466 ILE786466 IVA786466 JEW786466 JOS786466 JYO786466 KIK786466 KSG786466 LCC786466 LLY786466 LVU786466 MFQ786466 MPM786466 MZI786466 NJE786466 NTA786466 OCW786466 OMS786466 OWO786466 PGK786466 PQG786466 QAC786466 QJY786466 QTU786466 RDQ786466 RNM786466 RXI786466 SHE786466 SRA786466 TAW786466 TKS786466 TUO786466 UEK786466 UOG786466 UYC786466 VHY786466 VRU786466 WBQ786466 WLM786466 WVI786466 A852002 IW852002 SS852002 ACO852002 AMK852002 AWG852002 BGC852002 BPY852002 BZU852002 CJQ852002 CTM852002 DDI852002 DNE852002 DXA852002 EGW852002 EQS852002 FAO852002 FKK852002 FUG852002 GEC852002 GNY852002 GXU852002 HHQ852002 HRM852002 IBI852002 ILE852002 IVA852002 JEW852002 JOS852002 JYO852002 KIK852002 KSG852002 LCC852002 LLY852002 LVU852002 MFQ852002 MPM852002 MZI852002 NJE852002 NTA852002 OCW852002 OMS852002 OWO852002 PGK852002 PQG852002 QAC852002 QJY852002 QTU852002 RDQ852002 RNM852002 RXI852002 SHE852002 SRA852002 TAW852002 TKS852002 TUO852002 UEK852002 UOG852002 UYC852002 VHY852002 VRU852002 WBQ852002 WLM852002 WVI852002 A917538 IW917538 SS917538 ACO917538 AMK917538 AWG917538 BGC917538 BPY917538 BZU917538 CJQ917538 CTM917538 DDI917538 DNE917538 DXA917538 EGW917538 EQS917538 FAO917538 FKK917538 FUG917538 GEC917538 GNY917538 GXU917538 HHQ917538 HRM917538 IBI917538 ILE917538 IVA917538 JEW917538 JOS917538 JYO917538 KIK917538 KSG917538 LCC917538 LLY917538 LVU917538 MFQ917538 MPM917538 MZI917538 NJE917538 NTA917538 OCW917538 OMS917538 OWO917538 PGK917538 PQG917538 QAC917538 QJY917538 QTU917538 RDQ917538 RNM917538 RXI917538 SHE917538 SRA917538 TAW917538 TKS917538 TUO917538 UEK917538 UOG917538 UYC917538 VHY917538 VRU917538 WBQ917538 WLM917538 WVI917538 A983074 IW983074 SS983074 ACO983074 AMK983074 AWG983074 BGC983074 BPY983074 BZU983074 CJQ983074 CTM983074 DDI983074 DNE983074 DXA983074 EGW983074 EQS983074 FAO983074 FKK983074 FUG983074 GEC983074 GNY983074 GXU983074 HHQ983074 HRM983074 IBI983074 ILE983074 IVA983074 JEW983074 JOS983074 JYO983074 KIK983074 KSG983074 LCC983074 LLY983074 LVU983074 MFQ983074 MPM983074 MZI983074 NJE983074 NTA983074 OCW983074 OMS983074 OWO983074 PGK983074 PQG983074 QAC983074 QJY983074 QTU983074 RDQ983074 RNM983074 RXI983074 SHE983074 SRA983074 TAW983074 TKS983074 TUO983074 UEK983074 UOG983074 UYC983074 VHY983074 VRU983074 WBQ983074 WLM983074 WVI983074 A30 IW30 SS30 ACO30 AMK30 AWG30 BGC30 BPY30 BZU30 CJQ30 CTM30 DDI30 DNE30 DXA30 EGW30 EQS30 FAO30 FKK30 FUG30 GEC30 GNY30 GXU30 HHQ30 HRM30 IBI30 ILE30 IVA30 JEW30 JOS30 JYO30 KIK30 KSG30 LCC30 LLY30 LVU30 MFQ30 MPM30 MZI30 NJE30 NTA30 OCW30 OMS30 OWO30 PGK30 PQG30 QAC30 QJY30 QTU30 RDQ30 RNM30 RXI30 SHE30 SRA30 TAW30 TKS30 TUO30 UEK30 UOG30 UYC30 VHY30 VRU30 WBQ30 WLM30 WVI30 A65566 IW65566 SS65566 ACO65566 AMK65566 AWG65566 BGC65566 BPY65566 BZU65566 CJQ65566 CTM65566 DDI65566 DNE65566 DXA65566 EGW65566 EQS65566 FAO65566 FKK65566 FUG65566 GEC65566 GNY65566 GXU65566 HHQ65566 HRM65566 IBI65566 ILE65566 IVA65566 JEW65566 JOS65566 JYO65566 KIK65566 KSG65566 LCC65566 LLY65566 LVU65566 MFQ65566 MPM65566 MZI65566 NJE65566 NTA65566 OCW65566 OMS65566 OWO65566 PGK65566 PQG65566 QAC65566 QJY65566 QTU65566 RDQ65566 RNM65566 RXI65566 SHE65566 SRA65566 TAW65566 TKS65566 TUO65566 UEK65566 UOG65566 UYC65566 VHY65566 VRU65566 WBQ65566 WLM65566 WVI65566 A131102 IW131102 SS131102 ACO131102 AMK131102 AWG131102 BGC131102 BPY131102 BZU131102 CJQ131102 CTM131102 DDI131102 DNE131102 DXA131102 EGW131102 EQS131102 FAO131102 FKK131102 FUG131102 GEC131102 GNY131102 GXU131102 HHQ131102 HRM131102 IBI131102 ILE131102 IVA131102 JEW131102 JOS131102 JYO131102 KIK131102 KSG131102 LCC131102 LLY131102 LVU131102 MFQ131102 MPM131102 MZI131102 NJE131102 NTA131102 OCW131102 OMS131102 OWO131102 PGK131102 PQG131102 QAC131102 QJY131102 QTU131102 RDQ131102 RNM131102 RXI131102 SHE131102 SRA131102 TAW131102 TKS131102 TUO131102 UEK131102 UOG131102 UYC131102 VHY131102 VRU131102 WBQ131102 WLM131102 WVI131102 A196638 IW196638 SS196638 ACO196638 AMK196638 AWG196638 BGC196638 BPY196638 BZU196638 CJQ196638 CTM196638 DDI196638 DNE196638 DXA196638 EGW196638 EQS196638 FAO196638 FKK196638 FUG196638 GEC196638 GNY196638 GXU196638 HHQ196638 HRM196638 IBI196638 ILE196638 IVA196638 JEW196638 JOS196638 JYO196638 KIK196638 KSG196638 LCC196638 LLY196638 LVU196638 MFQ196638 MPM196638 MZI196638 NJE196638 NTA196638 OCW196638 OMS196638 OWO196638 PGK196638 PQG196638 QAC196638 QJY196638 QTU196638 RDQ196638 RNM196638 RXI196638 SHE196638 SRA196638 TAW196638 TKS196638 TUO196638 UEK196638 UOG196638 UYC196638 VHY196638 VRU196638 WBQ196638 WLM196638 WVI196638 A262174 IW262174 SS262174 ACO262174 AMK262174 AWG262174 BGC262174 BPY262174 BZU262174 CJQ262174 CTM262174 DDI262174 DNE262174 DXA262174 EGW262174 EQS262174 FAO262174 FKK262174 FUG262174 GEC262174 GNY262174 GXU262174 HHQ262174 HRM262174 IBI262174 ILE262174 IVA262174 JEW262174 JOS262174 JYO262174 KIK262174 KSG262174 LCC262174 LLY262174 LVU262174 MFQ262174 MPM262174 MZI262174 NJE262174 NTA262174 OCW262174 OMS262174 OWO262174 PGK262174 PQG262174 QAC262174 QJY262174 QTU262174 RDQ262174 RNM262174 RXI262174 SHE262174 SRA262174 TAW262174 TKS262174 TUO262174 UEK262174 UOG262174 UYC262174 VHY262174 VRU262174 WBQ262174 WLM262174 WVI262174 A327710 IW327710 SS327710 ACO327710 AMK327710 AWG327710 BGC327710 BPY327710 BZU327710 CJQ327710 CTM327710 DDI327710 DNE327710 DXA327710 EGW327710 EQS327710 FAO327710 FKK327710 FUG327710 GEC327710 GNY327710 GXU327710 HHQ327710 HRM327710 IBI327710 ILE327710 IVA327710 JEW327710 JOS327710 JYO327710 KIK327710 KSG327710 LCC327710 LLY327710 LVU327710 MFQ327710 MPM327710 MZI327710 NJE327710 NTA327710 OCW327710 OMS327710 OWO327710 PGK327710 PQG327710 QAC327710 QJY327710 QTU327710 RDQ327710 RNM327710 RXI327710 SHE327710 SRA327710 TAW327710 TKS327710 TUO327710 UEK327710 UOG327710 UYC327710 VHY327710 VRU327710 WBQ327710 WLM327710 WVI327710 A393246 IW393246 SS393246 ACO393246 AMK393246 AWG393246 BGC393246 BPY393246 BZU393246 CJQ393246 CTM393246 DDI393246 DNE393246 DXA393246 EGW393246 EQS393246 FAO393246 FKK393246 FUG393246 GEC393246 GNY393246 GXU393246 HHQ393246 HRM393246 IBI393246 ILE393246 IVA393246 JEW393246 JOS393246 JYO393246 KIK393246 KSG393246 LCC393246 LLY393246 LVU393246 MFQ393246 MPM393246 MZI393246 NJE393246 NTA393246 OCW393246 OMS393246 OWO393246 PGK393246 PQG393246 QAC393246 QJY393246 QTU393246 RDQ393246 RNM393246 RXI393246 SHE393246 SRA393246 TAW393246 TKS393246 TUO393246 UEK393246 UOG393246 UYC393246 VHY393246 VRU393246 WBQ393246 WLM393246 WVI393246 A458782 IW458782 SS458782 ACO458782 AMK458782 AWG458782 BGC458782 BPY458782 BZU458782 CJQ458782 CTM458782 DDI458782 DNE458782 DXA458782 EGW458782 EQS458782 FAO458782 FKK458782 FUG458782 GEC458782 GNY458782 GXU458782 HHQ458782 HRM458782 IBI458782 ILE458782 IVA458782 JEW458782 JOS458782 JYO458782 KIK458782 KSG458782 LCC458782 LLY458782 LVU458782 MFQ458782 MPM458782 MZI458782 NJE458782 NTA458782 OCW458782 OMS458782 OWO458782 PGK458782 PQG458782 QAC458782 QJY458782 QTU458782 RDQ458782 RNM458782 RXI458782 SHE458782 SRA458782 TAW458782 TKS458782 TUO458782 UEK458782 UOG458782 UYC458782 VHY458782 VRU458782 WBQ458782 WLM458782 WVI458782 A524318 IW524318 SS524318 ACO524318 AMK524318 AWG524318 BGC524318 BPY524318 BZU524318 CJQ524318 CTM524318 DDI524318 DNE524318 DXA524318 EGW524318 EQS524318 FAO524318 FKK524318 FUG524318 GEC524318 GNY524318 GXU524318 HHQ524318 HRM524318 IBI524318 ILE524318 IVA524318 JEW524318 JOS524318 JYO524318 KIK524318 KSG524318 LCC524318 LLY524318 LVU524318 MFQ524318 MPM524318 MZI524318 NJE524318 NTA524318 OCW524318 OMS524318 OWO524318 PGK524318 PQG524318 QAC524318 QJY524318 QTU524318 RDQ524318 RNM524318 RXI524318 SHE524318 SRA524318 TAW524318 TKS524318 TUO524318 UEK524318 UOG524318 UYC524318 VHY524318 VRU524318 WBQ524318 WLM524318 WVI524318 A589854 IW589854 SS589854 ACO589854 AMK589854 AWG589854 BGC589854 BPY589854 BZU589854 CJQ589854 CTM589854 DDI589854 DNE589854 DXA589854 EGW589854 EQS589854 FAO589854 FKK589854 FUG589854 GEC589854 GNY589854 GXU589854 HHQ589854 HRM589854 IBI589854 ILE589854 IVA589854 JEW589854 JOS589854 JYO589854 KIK589854 KSG589854 LCC589854 LLY589854 LVU589854 MFQ589854 MPM589854 MZI589854 NJE589854 NTA589854 OCW589854 OMS589854 OWO589854 PGK589854 PQG589854 QAC589854 QJY589854 QTU589854 RDQ589854 RNM589854 RXI589854 SHE589854 SRA589854 TAW589854 TKS589854 TUO589854 UEK589854 UOG589854 UYC589854 VHY589854 VRU589854 WBQ589854 WLM589854 WVI589854 A655390 IW655390 SS655390 ACO655390 AMK655390 AWG655390 BGC655390 BPY655390 BZU655390 CJQ655390 CTM655390 DDI655390 DNE655390 DXA655390 EGW655390 EQS655390 FAO655390 FKK655390 FUG655390 GEC655390 GNY655390 GXU655390 HHQ655390 HRM655390 IBI655390 ILE655390 IVA655390 JEW655390 JOS655390 JYO655390 KIK655390 KSG655390 LCC655390 LLY655390 LVU655390 MFQ655390 MPM655390 MZI655390 NJE655390 NTA655390 OCW655390 OMS655390 OWO655390 PGK655390 PQG655390 QAC655390 QJY655390 QTU655390 RDQ655390 RNM655390 RXI655390 SHE655390 SRA655390 TAW655390 TKS655390 TUO655390 UEK655390 UOG655390 UYC655390 VHY655390 VRU655390 WBQ655390 WLM655390 WVI655390 A720926 IW720926 SS720926 ACO720926 AMK720926 AWG720926 BGC720926 BPY720926 BZU720926 CJQ720926 CTM720926 DDI720926 DNE720926 DXA720926 EGW720926 EQS720926 FAO720926 FKK720926 FUG720926 GEC720926 GNY720926 GXU720926 HHQ720926 HRM720926 IBI720926 ILE720926 IVA720926 JEW720926 JOS720926 JYO720926 KIK720926 KSG720926 LCC720926 LLY720926 LVU720926 MFQ720926 MPM720926 MZI720926 NJE720926 NTA720926 OCW720926 OMS720926 OWO720926 PGK720926 PQG720926 QAC720926 QJY720926 QTU720926 RDQ720926 RNM720926 RXI720926 SHE720926 SRA720926 TAW720926 TKS720926 TUO720926 UEK720926 UOG720926 UYC720926 VHY720926 VRU720926 WBQ720926 WLM720926 WVI720926 A786462 IW786462 SS786462 ACO786462 AMK786462 AWG786462 BGC786462 BPY786462 BZU786462 CJQ786462 CTM786462 DDI786462 DNE786462 DXA786462 EGW786462 EQS786462 FAO786462 FKK786462 FUG786462 GEC786462 GNY786462 GXU786462 HHQ786462 HRM786462 IBI786462 ILE786462 IVA786462 JEW786462 JOS786462 JYO786462 KIK786462 KSG786462 LCC786462 LLY786462 LVU786462 MFQ786462 MPM786462 MZI786462 NJE786462 NTA786462 OCW786462 OMS786462 OWO786462 PGK786462 PQG786462 QAC786462 QJY786462 QTU786462 RDQ786462 RNM786462 RXI786462 SHE786462 SRA786462 TAW786462 TKS786462 TUO786462 UEK786462 UOG786462 UYC786462 VHY786462 VRU786462 WBQ786462 WLM786462 WVI786462 A851998 IW851998 SS851998 ACO851998 AMK851998 AWG851998 BGC851998 BPY851998 BZU851998 CJQ851998 CTM851998 DDI851998 DNE851998 DXA851998 EGW851998 EQS851998 FAO851998 FKK851998 FUG851998 GEC851998 GNY851998 GXU851998 HHQ851998 HRM851998 IBI851998 ILE851998 IVA851998 JEW851998 JOS851998 JYO851998 KIK851998 KSG851998 LCC851998 LLY851998 LVU851998 MFQ851998 MPM851998 MZI851998 NJE851998 NTA851998 OCW851998 OMS851998 OWO851998 PGK851998 PQG851998 QAC851998 QJY851998 QTU851998 RDQ851998 RNM851998 RXI851998 SHE851998 SRA851998 TAW851998 TKS851998 TUO851998 UEK851998 UOG851998 UYC851998 VHY851998 VRU851998 WBQ851998 WLM851998 WVI851998 A917534 IW917534 SS917534 ACO917534 AMK917534 AWG917534 BGC917534 BPY917534 BZU917534 CJQ917534 CTM917534 DDI917534 DNE917534 DXA917534 EGW917534 EQS917534 FAO917534 FKK917534 FUG917534 GEC917534 GNY917534 GXU917534 HHQ917534 HRM917534 IBI917534 ILE917534 IVA917534 JEW917534 JOS917534 JYO917534 KIK917534 KSG917534 LCC917534 LLY917534 LVU917534 MFQ917534 MPM917534 MZI917534 NJE917534 NTA917534 OCW917534 OMS917534 OWO917534 PGK917534 PQG917534 QAC917534 QJY917534 QTU917534 RDQ917534 RNM917534 RXI917534 SHE917534 SRA917534 TAW917534 TKS917534 TUO917534 UEK917534 UOG917534 UYC917534 VHY917534 VRU917534 WBQ917534 WLM917534 WVI917534 A983070 IW983070 SS983070 ACO983070 AMK983070 AWG983070 BGC983070 BPY983070 BZU983070 CJQ983070 CTM983070 DDI983070 DNE983070 DXA983070 EGW983070 EQS983070 FAO983070 FKK983070 FUG983070 GEC983070 GNY983070 GXU983070 HHQ983070 HRM983070 IBI983070 ILE983070 IVA983070 JEW983070 JOS983070 JYO983070 KIK983070 KSG983070 LCC983070 LLY983070 LVU983070 MFQ983070 MPM983070 MZI983070 NJE983070 NTA983070 OCW983070 OMS983070 OWO983070 PGK983070 PQG983070 QAC983070 QJY983070 QTU983070 RDQ983070 RNM983070 RXI983070 SHE983070 SRA983070 TAW983070 TKS983070 TUO983070 UEK983070 UOG983070 UYC983070 VHY983070 VRU983070 WBQ983070 WLM983070 WVI983070" xr:uid="{3F26A68A-B54D-4944-BAB9-822CEBAC4827}">
      <formula1>$C$75:$C$111</formula1>
    </dataValidation>
    <dataValidation type="list" allowBlank="1" showInputMessage="1" showErrorMessage="1" sqref="M20:N20 JI20:JJ20 TE20:TF20 ADA20:ADB20 AMW20:AMX20 AWS20:AWT20 BGO20:BGP20 BQK20:BQL20 CAG20:CAH20 CKC20:CKD20 CTY20:CTZ20 DDU20:DDV20 DNQ20:DNR20 DXM20:DXN20 EHI20:EHJ20 ERE20:ERF20 FBA20:FBB20 FKW20:FKX20 FUS20:FUT20 GEO20:GEP20 GOK20:GOL20 GYG20:GYH20 HIC20:HID20 HRY20:HRZ20 IBU20:IBV20 ILQ20:ILR20 IVM20:IVN20 JFI20:JFJ20 JPE20:JPF20 JZA20:JZB20 KIW20:KIX20 KSS20:KST20 LCO20:LCP20 LMK20:LML20 LWG20:LWH20 MGC20:MGD20 MPY20:MPZ20 MZU20:MZV20 NJQ20:NJR20 NTM20:NTN20 ODI20:ODJ20 ONE20:ONF20 OXA20:OXB20 PGW20:PGX20 PQS20:PQT20 QAO20:QAP20 QKK20:QKL20 QUG20:QUH20 REC20:RED20 RNY20:RNZ20 RXU20:RXV20 SHQ20:SHR20 SRM20:SRN20 TBI20:TBJ20 TLE20:TLF20 TVA20:TVB20 UEW20:UEX20 UOS20:UOT20 UYO20:UYP20 VIK20:VIL20 VSG20:VSH20 WCC20:WCD20 WLY20:WLZ20 WVU20:WVV20 M65556:N65556 JI65556:JJ65556 TE65556:TF65556 ADA65556:ADB65556 AMW65556:AMX65556 AWS65556:AWT65556 BGO65556:BGP65556 BQK65556:BQL65556 CAG65556:CAH65556 CKC65556:CKD65556 CTY65556:CTZ65556 DDU65556:DDV65556 DNQ65556:DNR65556 DXM65556:DXN65556 EHI65556:EHJ65556 ERE65556:ERF65556 FBA65556:FBB65556 FKW65556:FKX65556 FUS65556:FUT65556 GEO65556:GEP65556 GOK65556:GOL65556 GYG65556:GYH65556 HIC65556:HID65556 HRY65556:HRZ65556 IBU65556:IBV65556 ILQ65556:ILR65556 IVM65556:IVN65556 JFI65556:JFJ65556 JPE65556:JPF65556 JZA65556:JZB65556 KIW65556:KIX65556 KSS65556:KST65556 LCO65556:LCP65556 LMK65556:LML65556 LWG65556:LWH65556 MGC65556:MGD65556 MPY65556:MPZ65556 MZU65556:MZV65556 NJQ65556:NJR65556 NTM65556:NTN65556 ODI65556:ODJ65556 ONE65556:ONF65556 OXA65556:OXB65556 PGW65556:PGX65556 PQS65556:PQT65556 QAO65556:QAP65556 QKK65556:QKL65556 QUG65556:QUH65556 REC65556:RED65556 RNY65556:RNZ65556 RXU65556:RXV65556 SHQ65556:SHR65556 SRM65556:SRN65556 TBI65556:TBJ65556 TLE65556:TLF65556 TVA65556:TVB65556 UEW65556:UEX65556 UOS65556:UOT65556 UYO65556:UYP65556 VIK65556:VIL65556 VSG65556:VSH65556 WCC65556:WCD65556 WLY65556:WLZ65556 WVU65556:WVV65556 M131092:N131092 JI131092:JJ131092 TE131092:TF131092 ADA131092:ADB131092 AMW131092:AMX131092 AWS131092:AWT131092 BGO131092:BGP131092 BQK131092:BQL131092 CAG131092:CAH131092 CKC131092:CKD131092 CTY131092:CTZ131092 DDU131092:DDV131092 DNQ131092:DNR131092 DXM131092:DXN131092 EHI131092:EHJ131092 ERE131092:ERF131092 FBA131092:FBB131092 FKW131092:FKX131092 FUS131092:FUT131092 GEO131092:GEP131092 GOK131092:GOL131092 GYG131092:GYH131092 HIC131092:HID131092 HRY131092:HRZ131092 IBU131092:IBV131092 ILQ131092:ILR131092 IVM131092:IVN131092 JFI131092:JFJ131092 JPE131092:JPF131092 JZA131092:JZB131092 KIW131092:KIX131092 KSS131092:KST131092 LCO131092:LCP131092 LMK131092:LML131092 LWG131092:LWH131092 MGC131092:MGD131092 MPY131092:MPZ131092 MZU131092:MZV131092 NJQ131092:NJR131092 NTM131092:NTN131092 ODI131092:ODJ131092 ONE131092:ONF131092 OXA131092:OXB131092 PGW131092:PGX131092 PQS131092:PQT131092 QAO131092:QAP131092 QKK131092:QKL131092 QUG131092:QUH131092 REC131092:RED131092 RNY131092:RNZ131092 RXU131092:RXV131092 SHQ131092:SHR131092 SRM131092:SRN131092 TBI131092:TBJ131092 TLE131092:TLF131092 TVA131092:TVB131092 UEW131092:UEX131092 UOS131092:UOT131092 UYO131092:UYP131092 VIK131092:VIL131092 VSG131092:VSH131092 WCC131092:WCD131092 WLY131092:WLZ131092 WVU131092:WVV131092 M196628:N196628 JI196628:JJ196628 TE196628:TF196628 ADA196628:ADB196628 AMW196628:AMX196628 AWS196628:AWT196628 BGO196628:BGP196628 BQK196628:BQL196628 CAG196628:CAH196628 CKC196628:CKD196628 CTY196628:CTZ196628 DDU196628:DDV196628 DNQ196628:DNR196628 DXM196628:DXN196628 EHI196628:EHJ196628 ERE196628:ERF196628 FBA196628:FBB196628 FKW196628:FKX196628 FUS196628:FUT196628 GEO196628:GEP196628 GOK196628:GOL196628 GYG196628:GYH196628 HIC196628:HID196628 HRY196628:HRZ196628 IBU196628:IBV196628 ILQ196628:ILR196628 IVM196628:IVN196628 JFI196628:JFJ196628 JPE196628:JPF196628 JZA196628:JZB196628 KIW196628:KIX196628 KSS196628:KST196628 LCO196628:LCP196628 LMK196628:LML196628 LWG196628:LWH196628 MGC196628:MGD196628 MPY196628:MPZ196628 MZU196628:MZV196628 NJQ196628:NJR196628 NTM196628:NTN196628 ODI196628:ODJ196628 ONE196628:ONF196628 OXA196628:OXB196628 PGW196628:PGX196628 PQS196628:PQT196628 QAO196628:QAP196628 QKK196628:QKL196628 QUG196628:QUH196628 REC196628:RED196628 RNY196628:RNZ196628 RXU196628:RXV196628 SHQ196628:SHR196628 SRM196628:SRN196628 TBI196628:TBJ196628 TLE196628:TLF196628 TVA196628:TVB196628 UEW196628:UEX196628 UOS196628:UOT196628 UYO196628:UYP196628 VIK196628:VIL196628 VSG196628:VSH196628 WCC196628:WCD196628 WLY196628:WLZ196628 WVU196628:WVV196628 M262164:N262164 JI262164:JJ262164 TE262164:TF262164 ADA262164:ADB262164 AMW262164:AMX262164 AWS262164:AWT262164 BGO262164:BGP262164 BQK262164:BQL262164 CAG262164:CAH262164 CKC262164:CKD262164 CTY262164:CTZ262164 DDU262164:DDV262164 DNQ262164:DNR262164 DXM262164:DXN262164 EHI262164:EHJ262164 ERE262164:ERF262164 FBA262164:FBB262164 FKW262164:FKX262164 FUS262164:FUT262164 GEO262164:GEP262164 GOK262164:GOL262164 GYG262164:GYH262164 HIC262164:HID262164 HRY262164:HRZ262164 IBU262164:IBV262164 ILQ262164:ILR262164 IVM262164:IVN262164 JFI262164:JFJ262164 JPE262164:JPF262164 JZA262164:JZB262164 KIW262164:KIX262164 KSS262164:KST262164 LCO262164:LCP262164 LMK262164:LML262164 LWG262164:LWH262164 MGC262164:MGD262164 MPY262164:MPZ262164 MZU262164:MZV262164 NJQ262164:NJR262164 NTM262164:NTN262164 ODI262164:ODJ262164 ONE262164:ONF262164 OXA262164:OXB262164 PGW262164:PGX262164 PQS262164:PQT262164 QAO262164:QAP262164 QKK262164:QKL262164 QUG262164:QUH262164 REC262164:RED262164 RNY262164:RNZ262164 RXU262164:RXV262164 SHQ262164:SHR262164 SRM262164:SRN262164 TBI262164:TBJ262164 TLE262164:TLF262164 TVA262164:TVB262164 UEW262164:UEX262164 UOS262164:UOT262164 UYO262164:UYP262164 VIK262164:VIL262164 VSG262164:VSH262164 WCC262164:WCD262164 WLY262164:WLZ262164 WVU262164:WVV262164 M327700:N327700 JI327700:JJ327700 TE327700:TF327700 ADA327700:ADB327700 AMW327700:AMX327700 AWS327700:AWT327700 BGO327700:BGP327700 BQK327700:BQL327700 CAG327700:CAH327700 CKC327700:CKD327700 CTY327700:CTZ327700 DDU327700:DDV327700 DNQ327700:DNR327700 DXM327700:DXN327700 EHI327700:EHJ327700 ERE327700:ERF327700 FBA327700:FBB327700 FKW327700:FKX327700 FUS327700:FUT327700 GEO327700:GEP327700 GOK327700:GOL327700 GYG327700:GYH327700 HIC327700:HID327700 HRY327700:HRZ327700 IBU327700:IBV327700 ILQ327700:ILR327700 IVM327700:IVN327700 JFI327700:JFJ327700 JPE327700:JPF327700 JZA327700:JZB327700 KIW327700:KIX327700 KSS327700:KST327700 LCO327700:LCP327700 LMK327700:LML327700 LWG327700:LWH327700 MGC327700:MGD327700 MPY327700:MPZ327700 MZU327700:MZV327700 NJQ327700:NJR327700 NTM327700:NTN327700 ODI327700:ODJ327700 ONE327700:ONF327700 OXA327700:OXB327700 PGW327700:PGX327700 PQS327700:PQT327700 QAO327700:QAP327700 QKK327700:QKL327700 QUG327700:QUH327700 REC327700:RED327700 RNY327700:RNZ327700 RXU327700:RXV327700 SHQ327700:SHR327700 SRM327700:SRN327700 TBI327700:TBJ327700 TLE327700:TLF327700 TVA327700:TVB327700 UEW327700:UEX327700 UOS327700:UOT327700 UYO327700:UYP327700 VIK327700:VIL327700 VSG327700:VSH327700 WCC327700:WCD327700 WLY327700:WLZ327700 WVU327700:WVV327700 M393236:N393236 JI393236:JJ393236 TE393236:TF393236 ADA393236:ADB393236 AMW393236:AMX393236 AWS393236:AWT393236 BGO393236:BGP393236 BQK393236:BQL393236 CAG393236:CAH393236 CKC393236:CKD393236 CTY393236:CTZ393236 DDU393236:DDV393236 DNQ393236:DNR393236 DXM393236:DXN393236 EHI393236:EHJ393236 ERE393236:ERF393236 FBA393236:FBB393236 FKW393236:FKX393236 FUS393236:FUT393236 GEO393236:GEP393236 GOK393236:GOL393236 GYG393236:GYH393236 HIC393236:HID393236 HRY393236:HRZ393236 IBU393236:IBV393236 ILQ393236:ILR393236 IVM393236:IVN393236 JFI393236:JFJ393236 JPE393236:JPF393236 JZA393236:JZB393236 KIW393236:KIX393236 KSS393236:KST393236 LCO393236:LCP393236 LMK393236:LML393236 LWG393236:LWH393236 MGC393236:MGD393236 MPY393236:MPZ393236 MZU393236:MZV393236 NJQ393236:NJR393236 NTM393236:NTN393236 ODI393236:ODJ393236 ONE393236:ONF393236 OXA393236:OXB393236 PGW393236:PGX393236 PQS393236:PQT393236 QAO393236:QAP393236 QKK393236:QKL393236 QUG393236:QUH393236 REC393236:RED393236 RNY393236:RNZ393236 RXU393236:RXV393236 SHQ393236:SHR393236 SRM393236:SRN393236 TBI393236:TBJ393236 TLE393236:TLF393236 TVA393236:TVB393236 UEW393236:UEX393236 UOS393236:UOT393236 UYO393236:UYP393236 VIK393236:VIL393236 VSG393236:VSH393236 WCC393236:WCD393236 WLY393236:WLZ393236 WVU393236:WVV393236 M458772:N458772 JI458772:JJ458772 TE458772:TF458772 ADA458772:ADB458772 AMW458772:AMX458772 AWS458772:AWT458772 BGO458772:BGP458772 BQK458772:BQL458772 CAG458772:CAH458772 CKC458772:CKD458772 CTY458772:CTZ458772 DDU458772:DDV458772 DNQ458772:DNR458772 DXM458772:DXN458772 EHI458772:EHJ458772 ERE458772:ERF458772 FBA458772:FBB458772 FKW458772:FKX458772 FUS458772:FUT458772 GEO458772:GEP458772 GOK458772:GOL458772 GYG458772:GYH458772 HIC458772:HID458772 HRY458772:HRZ458772 IBU458772:IBV458772 ILQ458772:ILR458772 IVM458772:IVN458772 JFI458772:JFJ458772 JPE458772:JPF458772 JZA458772:JZB458772 KIW458772:KIX458772 KSS458772:KST458772 LCO458772:LCP458772 LMK458772:LML458772 LWG458772:LWH458772 MGC458772:MGD458772 MPY458772:MPZ458772 MZU458772:MZV458772 NJQ458772:NJR458772 NTM458772:NTN458772 ODI458772:ODJ458772 ONE458772:ONF458772 OXA458772:OXB458772 PGW458772:PGX458772 PQS458772:PQT458772 QAO458772:QAP458772 QKK458772:QKL458772 QUG458772:QUH458772 REC458772:RED458772 RNY458772:RNZ458772 RXU458772:RXV458772 SHQ458772:SHR458772 SRM458772:SRN458772 TBI458772:TBJ458772 TLE458772:TLF458772 TVA458772:TVB458772 UEW458772:UEX458772 UOS458772:UOT458772 UYO458772:UYP458772 VIK458772:VIL458772 VSG458772:VSH458772 WCC458772:WCD458772 WLY458772:WLZ458772 WVU458772:WVV458772 M524308:N524308 JI524308:JJ524308 TE524308:TF524308 ADA524308:ADB524308 AMW524308:AMX524308 AWS524308:AWT524308 BGO524308:BGP524308 BQK524308:BQL524308 CAG524308:CAH524308 CKC524308:CKD524308 CTY524308:CTZ524308 DDU524308:DDV524308 DNQ524308:DNR524308 DXM524308:DXN524308 EHI524308:EHJ524308 ERE524308:ERF524308 FBA524308:FBB524308 FKW524308:FKX524308 FUS524308:FUT524308 GEO524308:GEP524308 GOK524308:GOL524308 GYG524308:GYH524308 HIC524308:HID524308 HRY524308:HRZ524308 IBU524308:IBV524308 ILQ524308:ILR524308 IVM524308:IVN524308 JFI524308:JFJ524308 JPE524308:JPF524308 JZA524308:JZB524308 KIW524308:KIX524308 KSS524308:KST524308 LCO524308:LCP524308 LMK524308:LML524308 LWG524308:LWH524308 MGC524308:MGD524308 MPY524308:MPZ524308 MZU524308:MZV524308 NJQ524308:NJR524308 NTM524308:NTN524308 ODI524308:ODJ524308 ONE524308:ONF524308 OXA524308:OXB524308 PGW524308:PGX524308 PQS524308:PQT524308 QAO524308:QAP524308 QKK524308:QKL524308 QUG524308:QUH524308 REC524308:RED524308 RNY524308:RNZ524308 RXU524308:RXV524308 SHQ524308:SHR524308 SRM524308:SRN524308 TBI524308:TBJ524308 TLE524308:TLF524308 TVA524308:TVB524308 UEW524308:UEX524308 UOS524308:UOT524308 UYO524308:UYP524308 VIK524308:VIL524308 VSG524308:VSH524308 WCC524308:WCD524308 WLY524308:WLZ524308 WVU524308:WVV524308 M589844:N589844 JI589844:JJ589844 TE589844:TF589844 ADA589844:ADB589844 AMW589844:AMX589844 AWS589844:AWT589844 BGO589844:BGP589844 BQK589844:BQL589844 CAG589844:CAH589844 CKC589844:CKD589844 CTY589844:CTZ589844 DDU589844:DDV589844 DNQ589844:DNR589844 DXM589844:DXN589844 EHI589844:EHJ589844 ERE589844:ERF589844 FBA589844:FBB589844 FKW589844:FKX589844 FUS589844:FUT589844 GEO589844:GEP589844 GOK589844:GOL589844 GYG589844:GYH589844 HIC589844:HID589844 HRY589844:HRZ589844 IBU589844:IBV589844 ILQ589844:ILR589844 IVM589844:IVN589844 JFI589844:JFJ589844 JPE589844:JPF589844 JZA589844:JZB589844 KIW589844:KIX589844 KSS589844:KST589844 LCO589844:LCP589844 LMK589844:LML589844 LWG589844:LWH589844 MGC589844:MGD589844 MPY589844:MPZ589844 MZU589844:MZV589844 NJQ589844:NJR589844 NTM589844:NTN589844 ODI589844:ODJ589844 ONE589844:ONF589844 OXA589844:OXB589844 PGW589844:PGX589844 PQS589844:PQT589844 QAO589844:QAP589844 QKK589844:QKL589844 QUG589844:QUH589844 REC589844:RED589844 RNY589844:RNZ589844 RXU589844:RXV589844 SHQ589844:SHR589844 SRM589844:SRN589844 TBI589844:TBJ589844 TLE589844:TLF589844 TVA589844:TVB589844 UEW589844:UEX589844 UOS589844:UOT589844 UYO589844:UYP589844 VIK589844:VIL589844 VSG589844:VSH589844 WCC589844:WCD589844 WLY589844:WLZ589844 WVU589844:WVV589844 M655380:N655380 JI655380:JJ655380 TE655380:TF655380 ADA655380:ADB655380 AMW655380:AMX655380 AWS655380:AWT655380 BGO655380:BGP655380 BQK655380:BQL655380 CAG655380:CAH655380 CKC655380:CKD655380 CTY655380:CTZ655380 DDU655380:DDV655380 DNQ655380:DNR655380 DXM655380:DXN655380 EHI655380:EHJ655380 ERE655380:ERF655380 FBA655380:FBB655380 FKW655380:FKX655380 FUS655380:FUT655380 GEO655380:GEP655380 GOK655380:GOL655380 GYG655380:GYH655380 HIC655380:HID655380 HRY655380:HRZ655380 IBU655380:IBV655380 ILQ655380:ILR655380 IVM655380:IVN655380 JFI655380:JFJ655380 JPE655380:JPF655380 JZA655380:JZB655380 KIW655380:KIX655380 KSS655380:KST655380 LCO655380:LCP655380 LMK655380:LML655380 LWG655380:LWH655380 MGC655380:MGD655380 MPY655380:MPZ655380 MZU655380:MZV655380 NJQ655380:NJR655380 NTM655380:NTN655380 ODI655380:ODJ655380 ONE655380:ONF655380 OXA655380:OXB655380 PGW655380:PGX655380 PQS655380:PQT655380 QAO655380:QAP655380 QKK655380:QKL655380 QUG655380:QUH655380 REC655380:RED655380 RNY655380:RNZ655380 RXU655380:RXV655380 SHQ655380:SHR655380 SRM655380:SRN655380 TBI655380:TBJ655380 TLE655380:TLF655380 TVA655380:TVB655380 UEW655380:UEX655380 UOS655380:UOT655380 UYO655380:UYP655380 VIK655380:VIL655380 VSG655380:VSH655380 WCC655380:WCD655380 WLY655380:WLZ655380 WVU655380:WVV655380 M720916:N720916 JI720916:JJ720916 TE720916:TF720916 ADA720916:ADB720916 AMW720916:AMX720916 AWS720916:AWT720916 BGO720916:BGP720916 BQK720916:BQL720916 CAG720916:CAH720916 CKC720916:CKD720916 CTY720916:CTZ720916 DDU720916:DDV720916 DNQ720916:DNR720916 DXM720916:DXN720916 EHI720916:EHJ720916 ERE720916:ERF720916 FBA720916:FBB720916 FKW720916:FKX720916 FUS720916:FUT720916 GEO720916:GEP720916 GOK720916:GOL720916 GYG720916:GYH720916 HIC720916:HID720916 HRY720916:HRZ720916 IBU720916:IBV720916 ILQ720916:ILR720916 IVM720916:IVN720916 JFI720916:JFJ720916 JPE720916:JPF720916 JZA720916:JZB720916 KIW720916:KIX720916 KSS720916:KST720916 LCO720916:LCP720916 LMK720916:LML720916 LWG720916:LWH720916 MGC720916:MGD720916 MPY720916:MPZ720916 MZU720916:MZV720916 NJQ720916:NJR720916 NTM720916:NTN720916 ODI720916:ODJ720916 ONE720916:ONF720916 OXA720916:OXB720916 PGW720916:PGX720916 PQS720916:PQT720916 QAO720916:QAP720916 QKK720916:QKL720916 QUG720916:QUH720916 REC720916:RED720916 RNY720916:RNZ720916 RXU720916:RXV720916 SHQ720916:SHR720916 SRM720916:SRN720916 TBI720916:TBJ720916 TLE720916:TLF720916 TVA720916:TVB720916 UEW720916:UEX720916 UOS720916:UOT720916 UYO720916:UYP720916 VIK720916:VIL720916 VSG720916:VSH720916 WCC720916:WCD720916 WLY720916:WLZ720916 WVU720916:WVV720916 M786452:N786452 JI786452:JJ786452 TE786452:TF786452 ADA786452:ADB786452 AMW786452:AMX786452 AWS786452:AWT786452 BGO786452:BGP786452 BQK786452:BQL786452 CAG786452:CAH786452 CKC786452:CKD786452 CTY786452:CTZ786452 DDU786452:DDV786452 DNQ786452:DNR786452 DXM786452:DXN786452 EHI786452:EHJ786452 ERE786452:ERF786452 FBA786452:FBB786452 FKW786452:FKX786452 FUS786452:FUT786452 GEO786452:GEP786452 GOK786452:GOL786452 GYG786452:GYH786452 HIC786452:HID786452 HRY786452:HRZ786452 IBU786452:IBV786452 ILQ786452:ILR786452 IVM786452:IVN786452 JFI786452:JFJ786452 JPE786452:JPF786452 JZA786452:JZB786452 KIW786452:KIX786452 KSS786452:KST786452 LCO786452:LCP786452 LMK786452:LML786452 LWG786452:LWH786452 MGC786452:MGD786452 MPY786452:MPZ786452 MZU786452:MZV786452 NJQ786452:NJR786452 NTM786452:NTN786452 ODI786452:ODJ786452 ONE786452:ONF786452 OXA786452:OXB786452 PGW786452:PGX786452 PQS786452:PQT786452 QAO786452:QAP786452 QKK786452:QKL786452 QUG786452:QUH786452 REC786452:RED786452 RNY786452:RNZ786452 RXU786452:RXV786452 SHQ786452:SHR786452 SRM786452:SRN786452 TBI786452:TBJ786452 TLE786452:TLF786452 TVA786452:TVB786452 UEW786452:UEX786452 UOS786452:UOT786452 UYO786452:UYP786452 VIK786452:VIL786452 VSG786452:VSH786452 WCC786452:WCD786452 WLY786452:WLZ786452 WVU786452:WVV786452 M851988:N851988 JI851988:JJ851988 TE851988:TF851988 ADA851988:ADB851988 AMW851988:AMX851988 AWS851988:AWT851988 BGO851988:BGP851988 BQK851988:BQL851988 CAG851988:CAH851988 CKC851988:CKD851988 CTY851988:CTZ851988 DDU851988:DDV851988 DNQ851988:DNR851988 DXM851988:DXN851988 EHI851988:EHJ851988 ERE851988:ERF851988 FBA851988:FBB851988 FKW851988:FKX851988 FUS851988:FUT851988 GEO851988:GEP851988 GOK851988:GOL851988 GYG851988:GYH851988 HIC851988:HID851988 HRY851988:HRZ851988 IBU851988:IBV851988 ILQ851988:ILR851988 IVM851988:IVN851988 JFI851988:JFJ851988 JPE851988:JPF851988 JZA851988:JZB851988 KIW851988:KIX851988 KSS851988:KST851988 LCO851988:LCP851988 LMK851988:LML851988 LWG851988:LWH851988 MGC851988:MGD851988 MPY851988:MPZ851988 MZU851988:MZV851988 NJQ851988:NJR851988 NTM851988:NTN851988 ODI851988:ODJ851988 ONE851988:ONF851988 OXA851988:OXB851988 PGW851988:PGX851988 PQS851988:PQT851988 QAO851988:QAP851988 QKK851988:QKL851988 QUG851988:QUH851988 REC851988:RED851988 RNY851988:RNZ851988 RXU851988:RXV851988 SHQ851988:SHR851988 SRM851988:SRN851988 TBI851988:TBJ851988 TLE851988:TLF851988 TVA851988:TVB851988 UEW851988:UEX851988 UOS851988:UOT851988 UYO851988:UYP851988 VIK851988:VIL851988 VSG851988:VSH851988 WCC851988:WCD851988 WLY851988:WLZ851988 WVU851988:WVV851988 M917524:N917524 JI917524:JJ917524 TE917524:TF917524 ADA917524:ADB917524 AMW917524:AMX917524 AWS917524:AWT917524 BGO917524:BGP917524 BQK917524:BQL917524 CAG917524:CAH917524 CKC917524:CKD917524 CTY917524:CTZ917524 DDU917524:DDV917524 DNQ917524:DNR917524 DXM917524:DXN917524 EHI917524:EHJ917524 ERE917524:ERF917524 FBA917524:FBB917524 FKW917524:FKX917524 FUS917524:FUT917524 GEO917524:GEP917524 GOK917524:GOL917524 GYG917524:GYH917524 HIC917524:HID917524 HRY917524:HRZ917524 IBU917524:IBV917524 ILQ917524:ILR917524 IVM917524:IVN917524 JFI917524:JFJ917524 JPE917524:JPF917524 JZA917524:JZB917524 KIW917524:KIX917524 KSS917524:KST917524 LCO917524:LCP917524 LMK917524:LML917524 LWG917524:LWH917524 MGC917524:MGD917524 MPY917524:MPZ917524 MZU917524:MZV917524 NJQ917524:NJR917524 NTM917524:NTN917524 ODI917524:ODJ917524 ONE917524:ONF917524 OXA917524:OXB917524 PGW917524:PGX917524 PQS917524:PQT917524 QAO917524:QAP917524 QKK917524:QKL917524 QUG917524:QUH917524 REC917524:RED917524 RNY917524:RNZ917524 RXU917524:RXV917524 SHQ917524:SHR917524 SRM917524:SRN917524 TBI917524:TBJ917524 TLE917524:TLF917524 TVA917524:TVB917524 UEW917524:UEX917524 UOS917524:UOT917524 UYO917524:UYP917524 VIK917524:VIL917524 VSG917524:VSH917524 WCC917524:WCD917524 WLY917524:WLZ917524 WVU917524:WVV917524 M983060:N983060 JI983060:JJ983060 TE983060:TF983060 ADA983060:ADB983060 AMW983060:AMX983060 AWS983060:AWT983060 BGO983060:BGP983060 BQK983060:BQL983060 CAG983060:CAH983060 CKC983060:CKD983060 CTY983060:CTZ983060 DDU983060:DDV983060 DNQ983060:DNR983060 DXM983060:DXN983060 EHI983060:EHJ983060 ERE983060:ERF983060 FBA983060:FBB983060 FKW983060:FKX983060 FUS983060:FUT983060 GEO983060:GEP983060 GOK983060:GOL983060 GYG983060:GYH983060 HIC983060:HID983060 HRY983060:HRZ983060 IBU983060:IBV983060 ILQ983060:ILR983060 IVM983060:IVN983060 JFI983060:JFJ983060 JPE983060:JPF983060 JZA983060:JZB983060 KIW983060:KIX983060 KSS983060:KST983060 LCO983060:LCP983060 LMK983060:LML983060 LWG983060:LWH983060 MGC983060:MGD983060 MPY983060:MPZ983060 MZU983060:MZV983060 NJQ983060:NJR983060 NTM983060:NTN983060 ODI983060:ODJ983060 ONE983060:ONF983060 OXA983060:OXB983060 PGW983060:PGX983060 PQS983060:PQT983060 QAO983060:QAP983060 QKK983060:QKL983060 QUG983060:QUH983060 REC983060:RED983060 RNY983060:RNZ983060 RXU983060:RXV983060 SHQ983060:SHR983060 SRM983060:SRN983060 TBI983060:TBJ983060 TLE983060:TLF983060 TVA983060:TVB983060 UEW983060:UEX983060 UOS983060:UOT983060 UYO983060:UYP983060 VIK983060:VIL983060 VSG983060:VSH983060 WCC983060:WCD983060 WLY983060:WLZ983060 WVU983060:WVV983060" xr:uid="{96E6C839-976F-4AA5-B50B-DF5B6CE2BDEB}">
      <formula1>$A$79:$A$95</formula1>
    </dataValidation>
    <dataValidation type="list" allowBlank="1" showInputMessage="1" showErrorMessage="1" sqref="K20 JG20 TC20 ACY20 AMU20 AWQ20 BGM20 BQI20 CAE20 CKA20 CTW20 DDS20 DNO20 DXK20 EHG20 ERC20 FAY20 FKU20 FUQ20 GEM20 GOI20 GYE20 HIA20 HRW20 IBS20 ILO20 IVK20 JFG20 JPC20 JYY20 KIU20 KSQ20 LCM20 LMI20 LWE20 MGA20 MPW20 MZS20 NJO20 NTK20 ODG20 ONC20 OWY20 PGU20 PQQ20 QAM20 QKI20 QUE20 REA20 RNW20 RXS20 SHO20 SRK20 TBG20 TLC20 TUY20 UEU20 UOQ20 UYM20 VII20 VSE20 WCA20 WLW20 WVS20 K65556 JG65556 TC65556 ACY65556 AMU65556 AWQ65556 BGM65556 BQI65556 CAE65556 CKA65556 CTW65556 DDS65556 DNO65556 DXK65556 EHG65556 ERC65556 FAY65556 FKU65556 FUQ65556 GEM65556 GOI65556 GYE65556 HIA65556 HRW65556 IBS65556 ILO65556 IVK65556 JFG65556 JPC65556 JYY65556 KIU65556 KSQ65556 LCM65556 LMI65556 LWE65556 MGA65556 MPW65556 MZS65556 NJO65556 NTK65556 ODG65556 ONC65556 OWY65556 PGU65556 PQQ65556 QAM65556 QKI65556 QUE65556 REA65556 RNW65556 RXS65556 SHO65556 SRK65556 TBG65556 TLC65556 TUY65556 UEU65556 UOQ65556 UYM65556 VII65556 VSE65556 WCA65556 WLW65556 WVS65556 K131092 JG131092 TC131092 ACY131092 AMU131092 AWQ131092 BGM131092 BQI131092 CAE131092 CKA131092 CTW131092 DDS131092 DNO131092 DXK131092 EHG131092 ERC131092 FAY131092 FKU131092 FUQ131092 GEM131092 GOI131092 GYE131092 HIA131092 HRW131092 IBS131092 ILO131092 IVK131092 JFG131092 JPC131092 JYY131092 KIU131092 KSQ131092 LCM131092 LMI131092 LWE131092 MGA131092 MPW131092 MZS131092 NJO131092 NTK131092 ODG131092 ONC131092 OWY131092 PGU131092 PQQ131092 QAM131092 QKI131092 QUE131092 REA131092 RNW131092 RXS131092 SHO131092 SRK131092 TBG131092 TLC131092 TUY131092 UEU131092 UOQ131092 UYM131092 VII131092 VSE131092 WCA131092 WLW131092 WVS131092 K196628 JG196628 TC196628 ACY196628 AMU196628 AWQ196628 BGM196628 BQI196628 CAE196628 CKA196628 CTW196628 DDS196628 DNO196628 DXK196628 EHG196628 ERC196628 FAY196628 FKU196628 FUQ196628 GEM196628 GOI196628 GYE196628 HIA196628 HRW196628 IBS196628 ILO196628 IVK196628 JFG196628 JPC196628 JYY196628 KIU196628 KSQ196628 LCM196628 LMI196628 LWE196628 MGA196628 MPW196628 MZS196628 NJO196628 NTK196628 ODG196628 ONC196628 OWY196628 PGU196628 PQQ196628 QAM196628 QKI196628 QUE196628 REA196628 RNW196628 RXS196628 SHO196628 SRK196628 TBG196628 TLC196628 TUY196628 UEU196628 UOQ196628 UYM196628 VII196628 VSE196628 WCA196628 WLW196628 WVS196628 K262164 JG262164 TC262164 ACY262164 AMU262164 AWQ262164 BGM262164 BQI262164 CAE262164 CKA262164 CTW262164 DDS262164 DNO262164 DXK262164 EHG262164 ERC262164 FAY262164 FKU262164 FUQ262164 GEM262164 GOI262164 GYE262164 HIA262164 HRW262164 IBS262164 ILO262164 IVK262164 JFG262164 JPC262164 JYY262164 KIU262164 KSQ262164 LCM262164 LMI262164 LWE262164 MGA262164 MPW262164 MZS262164 NJO262164 NTK262164 ODG262164 ONC262164 OWY262164 PGU262164 PQQ262164 QAM262164 QKI262164 QUE262164 REA262164 RNW262164 RXS262164 SHO262164 SRK262164 TBG262164 TLC262164 TUY262164 UEU262164 UOQ262164 UYM262164 VII262164 VSE262164 WCA262164 WLW262164 WVS262164 K327700 JG327700 TC327700 ACY327700 AMU327700 AWQ327700 BGM327700 BQI327700 CAE327700 CKA327700 CTW327700 DDS327700 DNO327700 DXK327700 EHG327700 ERC327700 FAY327700 FKU327700 FUQ327700 GEM327700 GOI327700 GYE327700 HIA327700 HRW327700 IBS327700 ILO327700 IVK327700 JFG327700 JPC327700 JYY327700 KIU327700 KSQ327700 LCM327700 LMI327700 LWE327700 MGA327700 MPW327700 MZS327700 NJO327700 NTK327700 ODG327700 ONC327700 OWY327700 PGU327700 PQQ327700 QAM327700 QKI327700 QUE327700 REA327700 RNW327700 RXS327700 SHO327700 SRK327700 TBG327700 TLC327700 TUY327700 UEU327700 UOQ327700 UYM327700 VII327700 VSE327700 WCA327700 WLW327700 WVS327700 K393236 JG393236 TC393236 ACY393236 AMU393236 AWQ393236 BGM393236 BQI393236 CAE393236 CKA393236 CTW393236 DDS393236 DNO393236 DXK393236 EHG393236 ERC393236 FAY393236 FKU393236 FUQ393236 GEM393236 GOI393236 GYE393236 HIA393236 HRW393236 IBS393236 ILO393236 IVK393236 JFG393236 JPC393236 JYY393236 KIU393236 KSQ393236 LCM393236 LMI393236 LWE393236 MGA393236 MPW393236 MZS393236 NJO393236 NTK393236 ODG393236 ONC393236 OWY393236 PGU393236 PQQ393236 QAM393236 QKI393236 QUE393236 REA393236 RNW393236 RXS393236 SHO393236 SRK393236 TBG393236 TLC393236 TUY393236 UEU393236 UOQ393236 UYM393236 VII393236 VSE393236 WCA393236 WLW393236 WVS393236 K458772 JG458772 TC458772 ACY458772 AMU458772 AWQ458772 BGM458772 BQI458772 CAE458772 CKA458772 CTW458772 DDS458772 DNO458772 DXK458772 EHG458772 ERC458772 FAY458772 FKU458772 FUQ458772 GEM458772 GOI458772 GYE458772 HIA458772 HRW458772 IBS458772 ILO458772 IVK458772 JFG458772 JPC458772 JYY458772 KIU458772 KSQ458772 LCM458772 LMI458772 LWE458772 MGA458772 MPW458772 MZS458772 NJO458772 NTK458772 ODG458772 ONC458772 OWY458772 PGU458772 PQQ458772 QAM458772 QKI458772 QUE458772 REA458772 RNW458772 RXS458772 SHO458772 SRK458772 TBG458772 TLC458772 TUY458772 UEU458772 UOQ458772 UYM458772 VII458772 VSE458772 WCA458772 WLW458772 WVS458772 K524308 JG524308 TC524308 ACY524308 AMU524308 AWQ524308 BGM524308 BQI524308 CAE524308 CKA524308 CTW524308 DDS524308 DNO524308 DXK524308 EHG524308 ERC524308 FAY524308 FKU524308 FUQ524308 GEM524308 GOI524308 GYE524308 HIA524308 HRW524308 IBS524308 ILO524308 IVK524308 JFG524308 JPC524308 JYY524308 KIU524308 KSQ524308 LCM524308 LMI524308 LWE524308 MGA524308 MPW524308 MZS524308 NJO524308 NTK524308 ODG524308 ONC524308 OWY524308 PGU524308 PQQ524308 QAM524308 QKI524308 QUE524308 REA524308 RNW524308 RXS524308 SHO524308 SRK524308 TBG524308 TLC524308 TUY524308 UEU524308 UOQ524308 UYM524308 VII524308 VSE524308 WCA524308 WLW524308 WVS524308 K589844 JG589844 TC589844 ACY589844 AMU589844 AWQ589844 BGM589844 BQI589844 CAE589844 CKA589844 CTW589844 DDS589844 DNO589844 DXK589844 EHG589844 ERC589844 FAY589844 FKU589844 FUQ589844 GEM589844 GOI589844 GYE589844 HIA589844 HRW589844 IBS589844 ILO589844 IVK589844 JFG589844 JPC589844 JYY589844 KIU589844 KSQ589844 LCM589844 LMI589844 LWE589844 MGA589844 MPW589844 MZS589844 NJO589844 NTK589844 ODG589844 ONC589844 OWY589844 PGU589844 PQQ589844 QAM589844 QKI589844 QUE589844 REA589844 RNW589844 RXS589844 SHO589844 SRK589844 TBG589844 TLC589844 TUY589844 UEU589844 UOQ589844 UYM589844 VII589844 VSE589844 WCA589844 WLW589844 WVS589844 K655380 JG655380 TC655380 ACY655380 AMU655380 AWQ655380 BGM655380 BQI655380 CAE655380 CKA655380 CTW655380 DDS655380 DNO655380 DXK655380 EHG655380 ERC655380 FAY655380 FKU655380 FUQ655380 GEM655380 GOI655380 GYE655380 HIA655380 HRW655380 IBS655380 ILO655380 IVK655380 JFG655380 JPC655380 JYY655380 KIU655380 KSQ655380 LCM655380 LMI655380 LWE655380 MGA655380 MPW655380 MZS655380 NJO655380 NTK655380 ODG655380 ONC655380 OWY655380 PGU655380 PQQ655380 QAM655380 QKI655380 QUE655380 REA655380 RNW655380 RXS655380 SHO655380 SRK655380 TBG655380 TLC655380 TUY655380 UEU655380 UOQ655380 UYM655380 VII655380 VSE655380 WCA655380 WLW655380 WVS655380 K720916 JG720916 TC720916 ACY720916 AMU720916 AWQ720916 BGM720916 BQI720916 CAE720916 CKA720916 CTW720916 DDS720916 DNO720916 DXK720916 EHG720916 ERC720916 FAY720916 FKU720916 FUQ720916 GEM720916 GOI720916 GYE720916 HIA720916 HRW720916 IBS720916 ILO720916 IVK720916 JFG720916 JPC720916 JYY720916 KIU720916 KSQ720916 LCM720916 LMI720916 LWE720916 MGA720916 MPW720916 MZS720916 NJO720916 NTK720916 ODG720916 ONC720916 OWY720916 PGU720916 PQQ720916 QAM720916 QKI720916 QUE720916 REA720916 RNW720916 RXS720916 SHO720916 SRK720916 TBG720916 TLC720916 TUY720916 UEU720916 UOQ720916 UYM720916 VII720916 VSE720916 WCA720916 WLW720916 WVS720916 K786452 JG786452 TC786452 ACY786452 AMU786452 AWQ786452 BGM786452 BQI786452 CAE786452 CKA786452 CTW786452 DDS786452 DNO786452 DXK786452 EHG786452 ERC786452 FAY786452 FKU786452 FUQ786452 GEM786452 GOI786452 GYE786452 HIA786452 HRW786452 IBS786452 ILO786452 IVK786452 JFG786452 JPC786452 JYY786452 KIU786452 KSQ786452 LCM786452 LMI786452 LWE786452 MGA786452 MPW786452 MZS786452 NJO786452 NTK786452 ODG786452 ONC786452 OWY786452 PGU786452 PQQ786452 QAM786452 QKI786452 QUE786452 REA786452 RNW786452 RXS786452 SHO786452 SRK786452 TBG786452 TLC786452 TUY786452 UEU786452 UOQ786452 UYM786452 VII786452 VSE786452 WCA786452 WLW786452 WVS786452 K851988 JG851988 TC851988 ACY851988 AMU851988 AWQ851988 BGM851988 BQI851988 CAE851988 CKA851988 CTW851988 DDS851988 DNO851988 DXK851988 EHG851988 ERC851988 FAY851988 FKU851988 FUQ851988 GEM851988 GOI851988 GYE851988 HIA851988 HRW851988 IBS851988 ILO851988 IVK851988 JFG851988 JPC851988 JYY851988 KIU851988 KSQ851988 LCM851988 LMI851988 LWE851988 MGA851988 MPW851988 MZS851988 NJO851988 NTK851988 ODG851988 ONC851988 OWY851988 PGU851988 PQQ851988 QAM851988 QKI851988 QUE851988 REA851988 RNW851988 RXS851988 SHO851988 SRK851988 TBG851988 TLC851988 TUY851988 UEU851988 UOQ851988 UYM851988 VII851988 VSE851988 WCA851988 WLW851988 WVS851988 K917524 JG917524 TC917524 ACY917524 AMU917524 AWQ917524 BGM917524 BQI917524 CAE917524 CKA917524 CTW917524 DDS917524 DNO917524 DXK917524 EHG917524 ERC917524 FAY917524 FKU917524 FUQ917524 GEM917524 GOI917524 GYE917524 HIA917524 HRW917524 IBS917524 ILO917524 IVK917524 JFG917524 JPC917524 JYY917524 KIU917524 KSQ917524 LCM917524 LMI917524 LWE917524 MGA917524 MPW917524 MZS917524 NJO917524 NTK917524 ODG917524 ONC917524 OWY917524 PGU917524 PQQ917524 QAM917524 QKI917524 QUE917524 REA917524 RNW917524 RXS917524 SHO917524 SRK917524 TBG917524 TLC917524 TUY917524 UEU917524 UOQ917524 UYM917524 VII917524 VSE917524 WCA917524 WLW917524 WVS917524 K983060 JG983060 TC983060 ACY983060 AMU983060 AWQ983060 BGM983060 BQI983060 CAE983060 CKA983060 CTW983060 DDS983060 DNO983060 DXK983060 EHG983060 ERC983060 FAY983060 FKU983060 FUQ983060 GEM983060 GOI983060 GYE983060 HIA983060 HRW983060 IBS983060 ILO983060 IVK983060 JFG983060 JPC983060 JYY983060 KIU983060 KSQ983060 LCM983060 LMI983060 LWE983060 MGA983060 MPW983060 MZS983060 NJO983060 NTK983060 ODG983060 ONC983060 OWY983060 PGU983060 PQQ983060 QAM983060 QKI983060 QUE983060 REA983060 RNW983060 RXS983060 SHO983060 SRK983060 TBG983060 TLC983060 TUY983060 UEU983060 UOQ983060 UYM983060 VII983060 VSE983060 WCA983060 WLW983060 WVS983060" xr:uid="{F3741774-0C85-4053-8145-29ECF2410B98}">
      <formula1>$A$75:$A$78</formula1>
    </dataValidation>
    <dataValidation type="list" allowBlank="1" showInputMessage="1" showErrorMessage="1" sqref="J20 JF20 TB20 ACX20 AMT20 AWP20 BGL20 BQH20 CAD20 CJZ20 CTV20 DDR20 DNN20 DXJ20 EHF20 ERB20 FAX20 FKT20 FUP20 GEL20 GOH20 GYD20 HHZ20 HRV20 IBR20 ILN20 IVJ20 JFF20 JPB20 JYX20 KIT20 KSP20 LCL20 LMH20 LWD20 MFZ20 MPV20 MZR20 NJN20 NTJ20 ODF20 ONB20 OWX20 PGT20 PQP20 QAL20 QKH20 QUD20 RDZ20 RNV20 RXR20 SHN20 SRJ20 TBF20 TLB20 TUX20 UET20 UOP20 UYL20 VIH20 VSD20 WBZ20 WLV20 WVR20 J65556 JF65556 TB65556 ACX65556 AMT65556 AWP65556 BGL65556 BQH65556 CAD65556 CJZ65556 CTV65556 DDR65556 DNN65556 DXJ65556 EHF65556 ERB65556 FAX65556 FKT65556 FUP65556 GEL65556 GOH65556 GYD65556 HHZ65556 HRV65556 IBR65556 ILN65556 IVJ65556 JFF65556 JPB65556 JYX65556 KIT65556 KSP65556 LCL65556 LMH65556 LWD65556 MFZ65556 MPV65556 MZR65556 NJN65556 NTJ65556 ODF65556 ONB65556 OWX65556 PGT65556 PQP65556 QAL65556 QKH65556 QUD65556 RDZ65556 RNV65556 RXR65556 SHN65556 SRJ65556 TBF65556 TLB65556 TUX65556 UET65556 UOP65556 UYL65556 VIH65556 VSD65556 WBZ65556 WLV65556 WVR65556 J131092 JF131092 TB131092 ACX131092 AMT131092 AWP131092 BGL131092 BQH131092 CAD131092 CJZ131092 CTV131092 DDR131092 DNN131092 DXJ131092 EHF131092 ERB131092 FAX131092 FKT131092 FUP131092 GEL131092 GOH131092 GYD131092 HHZ131092 HRV131092 IBR131092 ILN131092 IVJ131092 JFF131092 JPB131092 JYX131092 KIT131092 KSP131092 LCL131092 LMH131092 LWD131092 MFZ131092 MPV131092 MZR131092 NJN131092 NTJ131092 ODF131092 ONB131092 OWX131092 PGT131092 PQP131092 QAL131092 QKH131092 QUD131092 RDZ131092 RNV131092 RXR131092 SHN131092 SRJ131092 TBF131092 TLB131092 TUX131092 UET131092 UOP131092 UYL131092 VIH131092 VSD131092 WBZ131092 WLV131092 WVR131092 J196628 JF196628 TB196628 ACX196628 AMT196628 AWP196628 BGL196628 BQH196628 CAD196628 CJZ196628 CTV196628 DDR196628 DNN196628 DXJ196628 EHF196628 ERB196628 FAX196628 FKT196628 FUP196628 GEL196628 GOH196628 GYD196628 HHZ196628 HRV196628 IBR196628 ILN196628 IVJ196628 JFF196628 JPB196628 JYX196628 KIT196628 KSP196628 LCL196628 LMH196628 LWD196628 MFZ196628 MPV196628 MZR196628 NJN196628 NTJ196628 ODF196628 ONB196628 OWX196628 PGT196628 PQP196628 QAL196628 QKH196628 QUD196628 RDZ196628 RNV196628 RXR196628 SHN196628 SRJ196628 TBF196628 TLB196628 TUX196628 UET196628 UOP196628 UYL196628 VIH196628 VSD196628 WBZ196628 WLV196628 WVR196628 J262164 JF262164 TB262164 ACX262164 AMT262164 AWP262164 BGL262164 BQH262164 CAD262164 CJZ262164 CTV262164 DDR262164 DNN262164 DXJ262164 EHF262164 ERB262164 FAX262164 FKT262164 FUP262164 GEL262164 GOH262164 GYD262164 HHZ262164 HRV262164 IBR262164 ILN262164 IVJ262164 JFF262164 JPB262164 JYX262164 KIT262164 KSP262164 LCL262164 LMH262164 LWD262164 MFZ262164 MPV262164 MZR262164 NJN262164 NTJ262164 ODF262164 ONB262164 OWX262164 PGT262164 PQP262164 QAL262164 QKH262164 QUD262164 RDZ262164 RNV262164 RXR262164 SHN262164 SRJ262164 TBF262164 TLB262164 TUX262164 UET262164 UOP262164 UYL262164 VIH262164 VSD262164 WBZ262164 WLV262164 WVR262164 J327700 JF327700 TB327700 ACX327700 AMT327700 AWP327700 BGL327700 BQH327700 CAD327700 CJZ327700 CTV327700 DDR327700 DNN327700 DXJ327700 EHF327700 ERB327700 FAX327700 FKT327700 FUP327700 GEL327700 GOH327700 GYD327700 HHZ327700 HRV327700 IBR327700 ILN327700 IVJ327700 JFF327700 JPB327700 JYX327700 KIT327700 KSP327700 LCL327700 LMH327700 LWD327700 MFZ327700 MPV327700 MZR327700 NJN327700 NTJ327700 ODF327700 ONB327700 OWX327700 PGT327700 PQP327700 QAL327700 QKH327700 QUD327700 RDZ327700 RNV327700 RXR327700 SHN327700 SRJ327700 TBF327700 TLB327700 TUX327700 UET327700 UOP327700 UYL327700 VIH327700 VSD327700 WBZ327700 WLV327700 WVR327700 J393236 JF393236 TB393236 ACX393236 AMT393236 AWP393236 BGL393236 BQH393236 CAD393236 CJZ393236 CTV393236 DDR393236 DNN393236 DXJ393236 EHF393236 ERB393236 FAX393236 FKT393236 FUP393236 GEL393236 GOH393236 GYD393236 HHZ393236 HRV393236 IBR393236 ILN393236 IVJ393236 JFF393236 JPB393236 JYX393236 KIT393236 KSP393236 LCL393236 LMH393236 LWD393236 MFZ393236 MPV393236 MZR393236 NJN393236 NTJ393236 ODF393236 ONB393236 OWX393236 PGT393236 PQP393236 QAL393236 QKH393236 QUD393236 RDZ393236 RNV393236 RXR393236 SHN393236 SRJ393236 TBF393236 TLB393236 TUX393236 UET393236 UOP393236 UYL393236 VIH393236 VSD393236 WBZ393236 WLV393236 WVR393236 J458772 JF458772 TB458772 ACX458772 AMT458772 AWP458772 BGL458772 BQH458772 CAD458772 CJZ458772 CTV458772 DDR458772 DNN458772 DXJ458772 EHF458772 ERB458772 FAX458772 FKT458772 FUP458772 GEL458772 GOH458772 GYD458772 HHZ458772 HRV458772 IBR458772 ILN458772 IVJ458772 JFF458772 JPB458772 JYX458772 KIT458772 KSP458772 LCL458772 LMH458772 LWD458772 MFZ458772 MPV458772 MZR458772 NJN458772 NTJ458772 ODF458772 ONB458772 OWX458772 PGT458772 PQP458772 QAL458772 QKH458772 QUD458772 RDZ458772 RNV458772 RXR458772 SHN458772 SRJ458772 TBF458772 TLB458772 TUX458772 UET458772 UOP458772 UYL458772 VIH458772 VSD458772 WBZ458772 WLV458772 WVR458772 J524308 JF524308 TB524308 ACX524308 AMT524308 AWP524308 BGL524308 BQH524308 CAD524308 CJZ524308 CTV524308 DDR524308 DNN524308 DXJ524308 EHF524308 ERB524308 FAX524308 FKT524308 FUP524308 GEL524308 GOH524308 GYD524308 HHZ524308 HRV524308 IBR524308 ILN524308 IVJ524308 JFF524308 JPB524308 JYX524308 KIT524308 KSP524308 LCL524308 LMH524308 LWD524308 MFZ524308 MPV524308 MZR524308 NJN524308 NTJ524308 ODF524308 ONB524308 OWX524308 PGT524308 PQP524308 QAL524308 QKH524308 QUD524308 RDZ524308 RNV524308 RXR524308 SHN524308 SRJ524308 TBF524308 TLB524308 TUX524308 UET524308 UOP524308 UYL524308 VIH524308 VSD524308 WBZ524308 WLV524308 WVR524308 J589844 JF589844 TB589844 ACX589844 AMT589844 AWP589844 BGL589844 BQH589844 CAD589844 CJZ589844 CTV589844 DDR589844 DNN589844 DXJ589844 EHF589844 ERB589844 FAX589844 FKT589844 FUP589844 GEL589844 GOH589844 GYD589844 HHZ589844 HRV589844 IBR589844 ILN589844 IVJ589844 JFF589844 JPB589844 JYX589844 KIT589844 KSP589844 LCL589844 LMH589844 LWD589844 MFZ589844 MPV589844 MZR589844 NJN589844 NTJ589844 ODF589844 ONB589844 OWX589844 PGT589844 PQP589844 QAL589844 QKH589844 QUD589844 RDZ589844 RNV589844 RXR589844 SHN589844 SRJ589844 TBF589844 TLB589844 TUX589844 UET589844 UOP589844 UYL589844 VIH589844 VSD589844 WBZ589844 WLV589844 WVR589844 J655380 JF655380 TB655380 ACX655380 AMT655380 AWP655380 BGL655380 BQH655380 CAD655380 CJZ655380 CTV655380 DDR655380 DNN655380 DXJ655380 EHF655380 ERB655380 FAX655380 FKT655380 FUP655380 GEL655380 GOH655380 GYD655380 HHZ655380 HRV655380 IBR655380 ILN655380 IVJ655380 JFF655380 JPB655380 JYX655380 KIT655380 KSP655380 LCL655380 LMH655380 LWD655380 MFZ655380 MPV655380 MZR655380 NJN655380 NTJ655380 ODF655380 ONB655380 OWX655380 PGT655380 PQP655380 QAL655380 QKH655380 QUD655380 RDZ655380 RNV655380 RXR655380 SHN655380 SRJ655380 TBF655380 TLB655380 TUX655380 UET655380 UOP655380 UYL655380 VIH655380 VSD655380 WBZ655380 WLV655380 WVR655380 J720916 JF720916 TB720916 ACX720916 AMT720916 AWP720916 BGL720916 BQH720916 CAD720916 CJZ720916 CTV720916 DDR720916 DNN720916 DXJ720916 EHF720916 ERB720916 FAX720916 FKT720916 FUP720916 GEL720916 GOH720916 GYD720916 HHZ720916 HRV720916 IBR720916 ILN720916 IVJ720916 JFF720916 JPB720916 JYX720916 KIT720916 KSP720916 LCL720916 LMH720916 LWD720916 MFZ720916 MPV720916 MZR720916 NJN720916 NTJ720916 ODF720916 ONB720916 OWX720916 PGT720916 PQP720916 QAL720916 QKH720916 QUD720916 RDZ720916 RNV720916 RXR720916 SHN720916 SRJ720916 TBF720916 TLB720916 TUX720916 UET720916 UOP720916 UYL720916 VIH720916 VSD720916 WBZ720916 WLV720916 WVR720916 J786452 JF786452 TB786452 ACX786452 AMT786452 AWP786452 BGL786452 BQH786452 CAD786452 CJZ786452 CTV786452 DDR786452 DNN786452 DXJ786452 EHF786452 ERB786452 FAX786452 FKT786452 FUP786452 GEL786452 GOH786452 GYD786452 HHZ786452 HRV786452 IBR786452 ILN786452 IVJ786452 JFF786452 JPB786452 JYX786452 KIT786452 KSP786452 LCL786452 LMH786452 LWD786452 MFZ786452 MPV786452 MZR786452 NJN786452 NTJ786452 ODF786452 ONB786452 OWX786452 PGT786452 PQP786452 QAL786452 QKH786452 QUD786452 RDZ786452 RNV786452 RXR786452 SHN786452 SRJ786452 TBF786452 TLB786452 TUX786452 UET786452 UOP786452 UYL786452 VIH786452 VSD786452 WBZ786452 WLV786452 WVR786452 J851988 JF851988 TB851988 ACX851988 AMT851988 AWP851988 BGL851988 BQH851988 CAD851988 CJZ851988 CTV851988 DDR851988 DNN851988 DXJ851988 EHF851988 ERB851988 FAX851988 FKT851988 FUP851988 GEL851988 GOH851988 GYD851988 HHZ851988 HRV851988 IBR851988 ILN851988 IVJ851988 JFF851988 JPB851988 JYX851988 KIT851988 KSP851988 LCL851988 LMH851988 LWD851988 MFZ851988 MPV851988 MZR851988 NJN851988 NTJ851988 ODF851988 ONB851988 OWX851988 PGT851988 PQP851988 QAL851988 QKH851988 QUD851988 RDZ851988 RNV851988 RXR851988 SHN851988 SRJ851988 TBF851988 TLB851988 TUX851988 UET851988 UOP851988 UYL851988 VIH851988 VSD851988 WBZ851988 WLV851988 WVR851988 J917524 JF917524 TB917524 ACX917524 AMT917524 AWP917524 BGL917524 BQH917524 CAD917524 CJZ917524 CTV917524 DDR917524 DNN917524 DXJ917524 EHF917524 ERB917524 FAX917524 FKT917524 FUP917524 GEL917524 GOH917524 GYD917524 HHZ917524 HRV917524 IBR917524 ILN917524 IVJ917524 JFF917524 JPB917524 JYX917524 KIT917524 KSP917524 LCL917524 LMH917524 LWD917524 MFZ917524 MPV917524 MZR917524 NJN917524 NTJ917524 ODF917524 ONB917524 OWX917524 PGT917524 PQP917524 QAL917524 QKH917524 QUD917524 RDZ917524 RNV917524 RXR917524 SHN917524 SRJ917524 TBF917524 TLB917524 TUX917524 UET917524 UOP917524 UYL917524 VIH917524 VSD917524 WBZ917524 WLV917524 WVR917524 J983060 JF983060 TB983060 ACX983060 AMT983060 AWP983060 BGL983060 BQH983060 CAD983060 CJZ983060 CTV983060 DDR983060 DNN983060 DXJ983060 EHF983060 ERB983060 FAX983060 FKT983060 FUP983060 GEL983060 GOH983060 GYD983060 HHZ983060 HRV983060 IBR983060 ILN983060 IVJ983060 JFF983060 JPB983060 JYX983060 KIT983060 KSP983060 LCL983060 LMH983060 LWD983060 MFZ983060 MPV983060 MZR983060 NJN983060 NTJ983060 ODF983060 ONB983060 OWX983060 PGT983060 PQP983060 QAL983060 QKH983060 QUD983060 RDZ983060 RNV983060 RXR983060 SHN983060 SRJ983060 TBF983060 TLB983060 TUX983060 UET983060 UOP983060 UYL983060 VIH983060 VSD983060 WBZ983060 WLV983060 WVR983060" xr:uid="{4D33CEDF-AEFE-49A8-9A22-1B1928777AB7}">
      <formula1>$A$117:$A$119</formula1>
    </dataValidation>
    <dataValidation type="list" allowBlank="1" showInputMessage="1" showErrorMessage="1" sqref="I20 JE20 TA20 ACW20 AMS20 AWO20 BGK20 BQG20 CAC20 CJY20 CTU20 DDQ20 DNM20 DXI20 EHE20 ERA20 FAW20 FKS20 FUO20 GEK20 GOG20 GYC20 HHY20 HRU20 IBQ20 ILM20 IVI20 JFE20 JPA20 JYW20 KIS20 KSO20 LCK20 LMG20 LWC20 MFY20 MPU20 MZQ20 NJM20 NTI20 ODE20 ONA20 OWW20 PGS20 PQO20 QAK20 QKG20 QUC20 RDY20 RNU20 RXQ20 SHM20 SRI20 TBE20 TLA20 TUW20 UES20 UOO20 UYK20 VIG20 VSC20 WBY20 WLU20 WVQ20 I65556 JE65556 TA65556 ACW65556 AMS65556 AWO65556 BGK65556 BQG65556 CAC65556 CJY65556 CTU65556 DDQ65556 DNM65556 DXI65556 EHE65556 ERA65556 FAW65556 FKS65556 FUO65556 GEK65556 GOG65556 GYC65556 HHY65556 HRU65556 IBQ65556 ILM65556 IVI65556 JFE65556 JPA65556 JYW65556 KIS65556 KSO65556 LCK65556 LMG65556 LWC65556 MFY65556 MPU65556 MZQ65556 NJM65556 NTI65556 ODE65556 ONA65556 OWW65556 PGS65556 PQO65556 QAK65556 QKG65556 QUC65556 RDY65556 RNU65556 RXQ65556 SHM65556 SRI65556 TBE65556 TLA65556 TUW65556 UES65556 UOO65556 UYK65556 VIG65556 VSC65556 WBY65556 WLU65556 WVQ65556 I131092 JE131092 TA131092 ACW131092 AMS131092 AWO131092 BGK131092 BQG131092 CAC131092 CJY131092 CTU131092 DDQ131092 DNM131092 DXI131092 EHE131092 ERA131092 FAW131092 FKS131092 FUO131092 GEK131092 GOG131092 GYC131092 HHY131092 HRU131092 IBQ131092 ILM131092 IVI131092 JFE131092 JPA131092 JYW131092 KIS131092 KSO131092 LCK131092 LMG131092 LWC131092 MFY131092 MPU131092 MZQ131092 NJM131092 NTI131092 ODE131092 ONA131092 OWW131092 PGS131092 PQO131092 QAK131092 QKG131092 QUC131092 RDY131092 RNU131092 RXQ131092 SHM131092 SRI131092 TBE131092 TLA131092 TUW131092 UES131092 UOO131092 UYK131092 VIG131092 VSC131092 WBY131092 WLU131092 WVQ131092 I196628 JE196628 TA196628 ACW196628 AMS196628 AWO196628 BGK196628 BQG196628 CAC196628 CJY196628 CTU196628 DDQ196628 DNM196628 DXI196628 EHE196628 ERA196628 FAW196628 FKS196628 FUO196628 GEK196628 GOG196628 GYC196628 HHY196628 HRU196628 IBQ196628 ILM196628 IVI196628 JFE196628 JPA196628 JYW196628 KIS196628 KSO196628 LCK196628 LMG196628 LWC196628 MFY196628 MPU196628 MZQ196628 NJM196628 NTI196628 ODE196628 ONA196628 OWW196628 PGS196628 PQO196628 QAK196628 QKG196628 QUC196628 RDY196628 RNU196628 RXQ196628 SHM196628 SRI196628 TBE196628 TLA196628 TUW196628 UES196628 UOO196628 UYK196628 VIG196628 VSC196628 WBY196628 WLU196628 WVQ196628 I262164 JE262164 TA262164 ACW262164 AMS262164 AWO262164 BGK262164 BQG262164 CAC262164 CJY262164 CTU262164 DDQ262164 DNM262164 DXI262164 EHE262164 ERA262164 FAW262164 FKS262164 FUO262164 GEK262164 GOG262164 GYC262164 HHY262164 HRU262164 IBQ262164 ILM262164 IVI262164 JFE262164 JPA262164 JYW262164 KIS262164 KSO262164 LCK262164 LMG262164 LWC262164 MFY262164 MPU262164 MZQ262164 NJM262164 NTI262164 ODE262164 ONA262164 OWW262164 PGS262164 PQO262164 QAK262164 QKG262164 QUC262164 RDY262164 RNU262164 RXQ262164 SHM262164 SRI262164 TBE262164 TLA262164 TUW262164 UES262164 UOO262164 UYK262164 VIG262164 VSC262164 WBY262164 WLU262164 WVQ262164 I327700 JE327700 TA327700 ACW327700 AMS327700 AWO327700 BGK327700 BQG327700 CAC327700 CJY327700 CTU327700 DDQ327700 DNM327700 DXI327700 EHE327700 ERA327700 FAW327700 FKS327700 FUO327700 GEK327700 GOG327700 GYC327700 HHY327700 HRU327700 IBQ327700 ILM327700 IVI327700 JFE327700 JPA327700 JYW327700 KIS327700 KSO327700 LCK327700 LMG327700 LWC327700 MFY327700 MPU327700 MZQ327700 NJM327700 NTI327700 ODE327700 ONA327700 OWW327700 PGS327700 PQO327700 QAK327700 QKG327700 QUC327700 RDY327700 RNU327700 RXQ327700 SHM327700 SRI327700 TBE327700 TLA327700 TUW327700 UES327700 UOO327700 UYK327700 VIG327700 VSC327700 WBY327700 WLU327700 WVQ327700 I393236 JE393236 TA393236 ACW393236 AMS393236 AWO393236 BGK393236 BQG393236 CAC393236 CJY393236 CTU393236 DDQ393236 DNM393236 DXI393236 EHE393236 ERA393236 FAW393236 FKS393236 FUO393236 GEK393236 GOG393236 GYC393236 HHY393236 HRU393236 IBQ393236 ILM393236 IVI393236 JFE393236 JPA393236 JYW393236 KIS393236 KSO393236 LCK393236 LMG393236 LWC393236 MFY393236 MPU393236 MZQ393236 NJM393236 NTI393236 ODE393236 ONA393236 OWW393236 PGS393236 PQO393236 QAK393236 QKG393236 QUC393236 RDY393236 RNU393236 RXQ393236 SHM393236 SRI393236 TBE393236 TLA393236 TUW393236 UES393236 UOO393236 UYK393236 VIG393236 VSC393236 WBY393236 WLU393236 WVQ393236 I458772 JE458772 TA458772 ACW458772 AMS458772 AWO458772 BGK458772 BQG458772 CAC458772 CJY458772 CTU458772 DDQ458772 DNM458772 DXI458772 EHE458772 ERA458772 FAW458772 FKS458772 FUO458772 GEK458772 GOG458772 GYC458772 HHY458772 HRU458772 IBQ458772 ILM458772 IVI458772 JFE458772 JPA458772 JYW458772 KIS458772 KSO458772 LCK458772 LMG458772 LWC458772 MFY458772 MPU458772 MZQ458772 NJM458772 NTI458772 ODE458772 ONA458772 OWW458772 PGS458772 PQO458772 QAK458772 QKG458772 QUC458772 RDY458772 RNU458772 RXQ458772 SHM458772 SRI458772 TBE458772 TLA458772 TUW458772 UES458772 UOO458772 UYK458772 VIG458772 VSC458772 WBY458772 WLU458772 WVQ458772 I524308 JE524308 TA524308 ACW524308 AMS524308 AWO524308 BGK524308 BQG524308 CAC524308 CJY524308 CTU524308 DDQ524308 DNM524308 DXI524308 EHE524308 ERA524308 FAW524308 FKS524308 FUO524308 GEK524308 GOG524308 GYC524308 HHY524308 HRU524308 IBQ524308 ILM524308 IVI524308 JFE524308 JPA524308 JYW524308 KIS524308 KSO524308 LCK524308 LMG524308 LWC524308 MFY524308 MPU524308 MZQ524308 NJM524308 NTI524308 ODE524308 ONA524308 OWW524308 PGS524308 PQO524308 QAK524308 QKG524308 QUC524308 RDY524308 RNU524308 RXQ524308 SHM524308 SRI524308 TBE524308 TLA524308 TUW524308 UES524308 UOO524308 UYK524308 VIG524308 VSC524308 WBY524308 WLU524308 WVQ524308 I589844 JE589844 TA589844 ACW589844 AMS589844 AWO589844 BGK589844 BQG589844 CAC589844 CJY589844 CTU589844 DDQ589844 DNM589844 DXI589844 EHE589844 ERA589844 FAW589844 FKS589844 FUO589844 GEK589844 GOG589844 GYC589844 HHY589844 HRU589844 IBQ589844 ILM589844 IVI589844 JFE589844 JPA589844 JYW589844 KIS589844 KSO589844 LCK589844 LMG589844 LWC589844 MFY589844 MPU589844 MZQ589844 NJM589844 NTI589844 ODE589844 ONA589844 OWW589844 PGS589844 PQO589844 QAK589844 QKG589844 QUC589844 RDY589844 RNU589844 RXQ589844 SHM589844 SRI589844 TBE589844 TLA589844 TUW589844 UES589844 UOO589844 UYK589844 VIG589844 VSC589844 WBY589844 WLU589844 WVQ589844 I655380 JE655380 TA655380 ACW655380 AMS655380 AWO655380 BGK655380 BQG655380 CAC655380 CJY655380 CTU655380 DDQ655380 DNM655380 DXI655380 EHE655380 ERA655380 FAW655380 FKS655380 FUO655380 GEK655380 GOG655380 GYC655380 HHY655380 HRU655380 IBQ655380 ILM655380 IVI655380 JFE655380 JPA655380 JYW655380 KIS655380 KSO655380 LCK655380 LMG655380 LWC655380 MFY655380 MPU655380 MZQ655380 NJM655380 NTI655380 ODE655380 ONA655380 OWW655380 PGS655380 PQO655380 QAK655380 QKG655380 QUC655380 RDY655380 RNU655380 RXQ655380 SHM655380 SRI655380 TBE655380 TLA655380 TUW655380 UES655380 UOO655380 UYK655380 VIG655380 VSC655380 WBY655380 WLU655380 WVQ655380 I720916 JE720916 TA720916 ACW720916 AMS720916 AWO720916 BGK720916 BQG720916 CAC720916 CJY720916 CTU720916 DDQ720916 DNM720916 DXI720916 EHE720916 ERA720916 FAW720916 FKS720916 FUO720916 GEK720916 GOG720916 GYC720916 HHY720916 HRU720916 IBQ720916 ILM720916 IVI720916 JFE720916 JPA720916 JYW720916 KIS720916 KSO720916 LCK720916 LMG720916 LWC720916 MFY720916 MPU720916 MZQ720916 NJM720916 NTI720916 ODE720916 ONA720916 OWW720916 PGS720916 PQO720916 QAK720916 QKG720916 QUC720916 RDY720916 RNU720916 RXQ720916 SHM720916 SRI720916 TBE720916 TLA720916 TUW720916 UES720916 UOO720916 UYK720916 VIG720916 VSC720916 WBY720916 WLU720916 WVQ720916 I786452 JE786452 TA786452 ACW786452 AMS786452 AWO786452 BGK786452 BQG786452 CAC786452 CJY786452 CTU786452 DDQ786452 DNM786452 DXI786452 EHE786452 ERA786452 FAW786452 FKS786452 FUO786452 GEK786452 GOG786452 GYC786452 HHY786452 HRU786452 IBQ786452 ILM786452 IVI786452 JFE786452 JPA786452 JYW786452 KIS786452 KSO786452 LCK786452 LMG786452 LWC786452 MFY786452 MPU786452 MZQ786452 NJM786452 NTI786452 ODE786452 ONA786452 OWW786452 PGS786452 PQO786452 QAK786452 QKG786452 QUC786452 RDY786452 RNU786452 RXQ786452 SHM786452 SRI786452 TBE786452 TLA786452 TUW786452 UES786452 UOO786452 UYK786452 VIG786452 VSC786452 WBY786452 WLU786452 WVQ786452 I851988 JE851988 TA851988 ACW851988 AMS851988 AWO851988 BGK851988 BQG851988 CAC851988 CJY851988 CTU851988 DDQ851988 DNM851988 DXI851988 EHE851988 ERA851988 FAW851988 FKS851988 FUO851988 GEK851988 GOG851988 GYC851988 HHY851988 HRU851988 IBQ851988 ILM851988 IVI851988 JFE851988 JPA851988 JYW851988 KIS851988 KSO851988 LCK851988 LMG851988 LWC851988 MFY851988 MPU851988 MZQ851988 NJM851988 NTI851988 ODE851988 ONA851988 OWW851988 PGS851988 PQO851988 QAK851988 QKG851988 QUC851988 RDY851988 RNU851988 RXQ851988 SHM851988 SRI851988 TBE851988 TLA851988 TUW851988 UES851988 UOO851988 UYK851988 VIG851988 VSC851988 WBY851988 WLU851988 WVQ851988 I917524 JE917524 TA917524 ACW917524 AMS917524 AWO917524 BGK917524 BQG917524 CAC917524 CJY917524 CTU917524 DDQ917524 DNM917524 DXI917524 EHE917524 ERA917524 FAW917524 FKS917524 FUO917524 GEK917524 GOG917524 GYC917524 HHY917524 HRU917524 IBQ917524 ILM917524 IVI917524 JFE917524 JPA917524 JYW917524 KIS917524 KSO917524 LCK917524 LMG917524 LWC917524 MFY917524 MPU917524 MZQ917524 NJM917524 NTI917524 ODE917524 ONA917524 OWW917524 PGS917524 PQO917524 QAK917524 QKG917524 QUC917524 RDY917524 RNU917524 RXQ917524 SHM917524 SRI917524 TBE917524 TLA917524 TUW917524 UES917524 UOO917524 UYK917524 VIG917524 VSC917524 WBY917524 WLU917524 WVQ917524 I983060 JE983060 TA983060 ACW983060 AMS983060 AWO983060 BGK983060 BQG983060 CAC983060 CJY983060 CTU983060 DDQ983060 DNM983060 DXI983060 EHE983060 ERA983060 FAW983060 FKS983060 FUO983060 GEK983060 GOG983060 GYC983060 HHY983060 HRU983060 IBQ983060 ILM983060 IVI983060 JFE983060 JPA983060 JYW983060 KIS983060 KSO983060 LCK983060 LMG983060 LWC983060 MFY983060 MPU983060 MZQ983060 NJM983060 NTI983060 ODE983060 ONA983060 OWW983060 PGS983060 PQO983060 QAK983060 QKG983060 QUC983060 RDY983060 RNU983060 RXQ983060 SHM983060 SRI983060 TBE983060 TLA983060 TUW983060 UES983060 UOO983060 UYK983060 VIG983060 VSC983060 WBY983060 WLU983060 WVQ983060" xr:uid="{00690CAC-9F42-476C-BACA-F4A64B10A4B5}">
      <formula1>$A$114:$A$116</formula1>
    </dataValidation>
    <dataValidation type="list" allowBlank="1" showInputMessage="1" showErrorMessage="1" sqref="H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H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H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H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H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H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H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H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H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H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H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H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H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H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H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H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xr:uid="{18F05994-5F22-47D1-B8FF-6F37C57AACF8}">
      <formula1>$A$108:$A$110</formula1>
    </dataValidation>
    <dataValidation type="list" allowBlank="1" showInputMessage="1" showErrorMessage="1" sqref="G20 JC20 SY20 ACU20 AMQ20 AWM20 BGI20 BQE20 CAA20 CJW20 CTS20 DDO20 DNK20 DXG20 EHC20 EQY20 FAU20 FKQ20 FUM20 GEI20 GOE20 GYA20 HHW20 HRS20 IBO20 ILK20 IVG20 JFC20 JOY20 JYU20 KIQ20 KSM20 LCI20 LME20 LWA20 MFW20 MPS20 MZO20 NJK20 NTG20 ODC20 OMY20 OWU20 PGQ20 PQM20 QAI20 QKE20 QUA20 RDW20 RNS20 RXO20 SHK20 SRG20 TBC20 TKY20 TUU20 UEQ20 UOM20 UYI20 VIE20 VSA20 WBW20 WLS20 WVO20 G65556 JC65556 SY65556 ACU65556 AMQ65556 AWM65556 BGI65556 BQE65556 CAA65556 CJW65556 CTS65556 DDO65556 DNK65556 DXG65556 EHC65556 EQY65556 FAU65556 FKQ65556 FUM65556 GEI65556 GOE65556 GYA65556 HHW65556 HRS65556 IBO65556 ILK65556 IVG65556 JFC65556 JOY65556 JYU65556 KIQ65556 KSM65556 LCI65556 LME65556 LWA65556 MFW65556 MPS65556 MZO65556 NJK65556 NTG65556 ODC65556 OMY65556 OWU65556 PGQ65556 PQM65556 QAI65556 QKE65556 QUA65556 RDW65556 RNS65556 RXO65556 SHK65556 SRG65556 TBC65556 TKY65556 TUU65556 UEQ65556 UOM65556 UYI65556 VIE65556 VSA65556 WBW65556 WLS65556 WVO65556 G131092 JC131092 SY131092 ACU131092 AMQ131092 AWM131092 BGI131092 BQE131092 CAA131092 CJW131092 CTS131092 DDO131092 DNK131092 DXG131092 EHC131092 EQY131092 FAU131092 FKQ131092 FUM131092 GEI131092 GOE131092 GYA131092 HHW131092 HRS131092 IBO131092 ILK131092 IVG131092 JFC131092 JOY131092 JYU131092 KIQ131092 KSM131092 LCI131092 LME131092 LWA131092 MFW131092 MPS131092 MZO131092 NJK131092 NTG131092 ODC131092 OMY131092 OWU131092 PGQ131092 PQM131092 QAI131092 QKE131092 QUA131092 RDW131092 RNS131092 RXO131092 SHK131092 SRG131092 TBC131092 TKY131092 TUU131092 UEQ131092 UOM131092 UYI131092 VIE131092 VSA131092 WBW131092 WLS131092 WVO131092 G196628 JC196628 SY196628 ACU196628 AMQ196628 AWM196628 BGI196628 BQE196628 CAA196628 CJW196628 CTS196628 DDO196628 DNK196628 DXG196628 EHC196628 EQY196628 FAU196628 FKQ196628 FUM196628 GEI196628 GOE196628 GYA196628 HHW196628 HRS196628 IBO196628 ILK196628 IVG196628 JFC196628 JOY196628 JYU196628 KIQ196628 KSM196628 LCI196628 LME196628 LWA196628 MFW196628 MPS196628 MZO196628 NJK196628 NTG196628 ODC196628 OMY196628 OWU196628 PGQ196628 PQM196628 QAI196628 QKE196628 QUA196628 RDW196628 RNS196628 RXO196628 SHK196628 SRG196628 TBC196628 TKY196628 TUU196628 UEQ196628 UOM196628 UYI196628 VIE196628 VSA196628 WBW196628 WLS196628 WVO196628 G262164 JC262164 SY262164 ACU262164 AMQ262164 AWM262164 BGI262164 BQE262164 CAA262164 CJW262164 CTS262164 DDO262164 DNK262164 DXG262164 EHC262164 EQY262164 FAU262164 FKQ262164 FUM262164 GEI262164 GOE262164 GYA262164 HHW262164 HRS262164 IBO262164 ILK262164 IVG262164 JFC262164 JOY262164 JYU262164 KIQ262164 KSM262164 LCI262164 LME262164 LWA262164 MFW262164 MPS262164 MZO262164 NJK262164 NTG262164 ODC262164 OMY262164 OWU262164 PGQ262164 PQM262164 QAI262164 QKE262164 QUA262164 RDW262164 RNS262164 RXO262164 SHK262164 SRG262164 TBC262164 TKY262164 TUU262164 UEQ262164 UOM262164 UYI262164 VIE262164 VSA262164 WBW262164 WLS262164 WVO262164 G327700 JC327700 SY327700 ACU327700 AMQ327700 AWM327700 BGI327700 BQE327700 CAA327700 CJW327700 CTS327700 DDO327700 DNK327700 DXG327700 EHC327700 EQY327700 FAU327700 FKQ327700 FUM327700 GEI327700 GOE327700 GYA327700 HHW327700 HRS327700 IBO327700 ILK327700 IVG327700 JFC327700 JOY327700 JYU327700 KIQ327700 KSM327700 LCI327700 LME327700 LWA327700 MFW327700 MPS327700 MZO327700 NJK327700 NTG327700 ODC327700 OMY327700 OWU327700 PGQ327700 PQM327700 QAI327700 QKE327700 QUA327700 RDW327700 RNS327700 RXO327700 SHK327700 SRG327700 TBC327700 TKY327700 TUU327700 UEQ327700 UOM327700 UYI327700 VIE327700 VSA327700 WBW327700 WLS327700 WVO327700 G393236 JC393236 SY393236 ACU393236 AMQ393236 AWM393236 BGI393236 BQE393236 CAA393236 CJW393236 CTS393236 DDO393236 DNK393236 DXG393236 EHC393236 EQY393236 FAU393236 FKQ393236 FUM393236 GEI393236 GOE393236 GYA393236 HHW393236 HRS393236 IBO393236 ILK393236 IVG393236 JFC393236 JOY393236 JYU393236 KIQ393236 KSM393236 LCI393236 LME393236 LWA393236 MFW393236 MPS393236 MZO393236 NJK393236 NTG393236 ODC393236 OMY393236 OWU393236 PGQ393236 PQM393236 QAI393236 QKE393236 QUA393236 RDW393236 RNS393236 RXO393236 SHK393236 SRG393236 TBC393236 TKY393236 TUU393236 UEQ393236 UOM393236 UYI393236 VIE393236 VSA393236 WBW393236 WLS393236 WVO393236 G458772 JC458772 SY458772 ACU458772 AMQ458772 AWM458772 BGI458772 BQE458772 CAA458772 CJW458772 CTS458772 DDO458772 DNK458772 DXG458772 EHC458772 EQY458772 FAU458772 FKQ458772 FUM458772 GEI458772 GOE458772 GYA458772 HHW458772 HRS458772 IBO458772 ILK458772 IVG458772 JFC458772 JOY458772 JYU458772 KIQ458772 KSM458772 LCI458772 LME458772 LWA458772 MFW458772 MPS458772 MZO458772 NJK458772 NTG458772 ODC458772 OMY458772 OWU458772 PGQ458772 PQM458772 QAI458772 QKE458772 QUA458772 RDW458772 RNS458772 RXO458772 SHK458772 SRG458772 TBC458772 TKY458772 TUU458772 UEQ458772 UOM458772 UYI458772 VIE458772 VSA458772 WBW458772 WLS458772 WVO458772 G524308 JC524308 SY524308 ACU524308 AMQ524308 AWM524308 BGI524308 BQE524308 CAA524308 CJW524308 CTS524308 DDO524308 DNK524308 DXG524308 EHC524308 EQY524308 FAU524308 FKQ524308 FUM524308 GEI524308 GOE524308 GYA524308 HHW524308 HRS524308 IBO524308 ILK524308 IVG524308 JFC524308 JOY524308 JYU524308 KIQ524308 KSM524308 LCI524308 LME524308 LWA524308 MFW524308 MPS524308 MZO524308 NJK524308 NTG524308 ODC524308 OMY524308 OWU524308 PGQ524308 PQM524308 QAI524308 QKE524308 QUA524308 RDW524308 RNS524308 RXO524308 SHK524308 SRG524308 TBC524308 TKY524308 TUU524308 UEQ524308 UOM524308 UYI524308 VIE524308 VSA524308 WBW524308 WLS524308 WVO524308 G589844 JC589844 SY589844 ACU589844 AMQ589844 AWM589844 BGI589844 BQE589844 CAA589844 CJW589844 CTS589844 DDO589844 DNK589844 DXG589844 EHC589844 EQY589844 FAU589844 FKQ589844 FUM589844 GEI589844 GOE589844 GYA589844 HHW589844 HRS589844 IBO589844 ILK589844 IVG589844 JFC589844 JOY589844 JYU589844 KIQ589844 KSM589844 LCI589844 LME589844 LWA589844 MFW589844 MPS589844 MZO589844 NJK589844 NTG589844 ODC589844 OMY589844 OWU589844 PGQ589844 PQM589844 QAI589844 QKE589844 QUA589844 RDW589844 RNS589844 RXO589844 SHK589844 SRG589844 TBC589844 TKY589844 TUU589844 UEQ589844 UOM589844 UYI589844 VIE589844 VSA589844 WBW589844 WLS589844 WVO589844 G655380 JC655380 SY655380 ACU655380 AMQ655380 AWM655380 BGI655380 BQE655380 CAA655380 CJW655380 CTS655380 DDO655380 DNK655380 DXG655380 EHC655380 EQY655380 FAU655380 FKQ655380 FUM655380 GEI655380 GOE655380 GYA655380 HHW655380 HRS655380 IBO655380 ILK655380 IVG655380 JFC655380 JOY655380 JYU655380 KIQ655380 KSM655380 LCI655380 LME655380 LWA655380 MFW655380 MPS655380 MZO655380 NJK655380 NTG655380 ODC655380 OMY655380 OWU655380 PGQ655380 PQM655380 QAI655380 QKE655380 QUA655380 RDW655380 RNS655380 RXO655380 SHK655380 SRG655380 TBC655380 TKY655380 TUU655380 UEQ655380 UOM655380 UYI655380 VIE655380 VSA655380 WBW655380 WLS655380 WVO655380 G720916 JC720916 SY720916 ACU720916 AMQ720916 AWM720916 BGI720916 BQE720916 CAA720916 CJW720916 CTS720916 DDO720916 DNK720916 DXG720916 EHC720916 EQY720916 FAU720916 FKQ720916 FUM720916 GEI720916 GOE720916 GYA720916 HHW720916 HRS720916 IBO720916 ILK720916 IVG720916 JFC720916 JOY720916 JYU720916 KIQ720916 KSM720916 LCI720916 LME720916 LWA720916 MFW720916 MPS720916 MZO720916 NJK720916 NTG720916 ODC720916 OMY720916 OWU720916 PGQ720916 PQM720916 QAI720916 QKE720916 QUA720916 RDW720916 RNS720916 RXO720916 SHK720916 SRG720916 TBC720916 TKY720916 TUU720916 UEQ720916 UOM720916 UYI720916 VIE720916 VSA720916 WBW720916 WLS720916 WVO720916 G786452 JC786452 SY786452 ACU786452 AMQ786452 AWM786452 BGI786452 BQE786452 CAA786452 CJW786452 CTS786452 DDO786452 DNK786452 DXG786452 EHC786452 EQY786452 FAU786452 FKQ786452 FUM786452 GEI786452 GOE786452 GYA786452 HHW786452 HRS786452 IBO786452 ILK786452 IVG786452 JFC786452 JOY786452 JYU786452 KIQ786452 KSM786452 LCI786452 LME786452 LWA786452 MFW786452 MPS786452 MZO786452 NJK786452 NTG786452 ODC786452 OMY786452 OWU786452 PGQ786452 PQM786452 QAI786452 QKE786452 QUA786452 RDW786452 RNS786452 RXO786452 SHK786452 SRG786452 TBC786452 TKY786452 TUU786452 UEQ786452 UOM786452 UYI786452 VIE786452 VSA786452 WBW786452 WLS786452 WVO786452 G851988 JC851988 SY851988 ACU851988 AMQ851988 AWM851988 BGI851988 BQE851988 CAA851988 CJW851988 CTS851988 DDO851988 DNK851988 DXG851988 EHC851988 EQY851988 FAU851988 FKQ851988 FUM851988 GEI851988 GOE851988 GYA851988 HHW851988 HRS851988 IBO851988 ILK851988 IVG851988 JFC851988 JOY851988 JYU851988 KIQ851988 KSM851988 LCI851988 LME851988 LWA851988 MFW851988 MPS851988 MZO851988 NJK851988 NTG851988 ODC851988 OMY851988 OWU851988 PGQ851988 PQM851988 QAI851988 QKE851988 QUA851988 RDW851988 RNS851988 RXO851988 SHK851988 SRG851988 TBC851988 TKY851988 TUU851988 UEQ851988 UOM851988 UYI851988 VIE851988 VSA851988 WBW851988 WLS851988 WVO851988 G917524 JC917524 SY917524 ACU917524 AMQ917524 AWM917524 BGI917524 BQE917524 CAA917524 CJW917524 CTS917524 DDO917524 DNK917524 DXG917524 EHC917524 EQY917524 FAU917524 FKQ917524 FUM917524 GEI917524 GOE917524 GYA917524 HHW917524 HRS917524 IBO917524 ILK917524 IVG917524 JFC917524 JOY917524 JYU917524 KIQ917524 KSM917524 LCI917524 LME917524 LWA917524 MFW917524 MPS917524 MZO917524 NJK917524 NTG917524 ODC917524 OMY917524 OWU917524 PGQ917524 PQM917524 QAI917524 QKE917524 QUA917524 RDW917524 RNS917524 RXO917524 SHK917524 SRG917524 TBC917524 TKY917524 TUU917524 UEQ917524 UOM917524 UYI917524 VIE917524 VSA917524 WBW917524 WLS917524 WVO917524 G983060 JC983060 SY983060 ACU983060 AMQ983060 AWM983060 BGI983060 BQE983060 CAA983060 CJW983060 CTS983060 DDO983060 DNK983060 DXG983060 EHC983060 EQY983060 FAU983060 FKQ983060 FUM983060 GEI983060 GOE983060 GYA983060 HHW983060 HRS983060 IBO983060 ILK983060 IVG983060 JFC983060 JOY983060 JYU983060 KIQ983060 KSM983060 LCI983060 LME983060 LWA983060 MFW983060 MPS983060 MZO983060 NJK983060 NTG983060 ODC983060 OMY983060 OWU983060 PGQ983060 PQM983060 QAI983060 QKE983060 QUA983060 RDW983060 RNS983060 RXO983060 SHK983060 SRG983060 TBC983060 TKY983060 TUU983060 UEQ983060 UOM983060 UYI983060 VIE983060 VSA983060 WBW983060 WLS983060 WVO983060" xr:uid="{3DD6958E-6BF9-44C4-B918-51F934D681CF}">
      <formula1>$A$111:$A$113</formula1>
    </dataValidation>
    <dataValidation type="list" allowBlank="1" showInputMessage="1" showErrorMessage="1" sqref="F20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F65556 JB65556 SX65556 ACT65556 AMP65556 AWL65556 BGH65556 BQD65556 BZZ65556 CJV65556 CTR65556 DDN65556 DNJ65556 DXF65556 EHB65556 EQX65556 FAT65556 FKP65556 FUL65556 GEH65556 GOD65556 GXZ65556 HHV65556 HRR65556 IBN65556 ILJ65556 IVF65556 JFB65556 JOX65556 JYT65556 KIP65556 KSL65556 LCH65556 LMD65556 LVZ65556 MFV65556 MPR65556 MZN65556 NJJ65556 NTF65556 ODB65556 OMX65556 OWT65556 PGP65556 PQL65556 QAH65556 QKD65556 QTZ65556 RDV65556 RNR65556 RXN65556 SHJ65556 SRF65556 TBB65556 TKX65556 TUT65556 UEP65556 UOL65556 UYH65556 VID65556 VRZ65556 WBV65556 WLR65556 WVN65556 F131092 JB131092 SX131092 ACT131092 AMP131092 AWL131092 BGH131092 BQD131092 BZZ131092 CJV131092 CTR131092 DDN131092 DNJ131092 DXF131092 EHB131092 EQX131092 FAT131092 FKP131092 FUL131092 GEH131092 GOD131092 GXZ131092 HHV131092 HRR131092 IBN131092 ILJ131092 IVF131092 JFB131092 JOX131092 JYT131092 KIP131092 KSL131092 LCH131092 LMD131092 LVZ131092 MFV131092 MPR131092 MZN131092 NJJ131092 NTF131092 ODB131092 OMX131092 OWT131092 PGP131092 PQL131092 QAH131092 QKD131092 QTZ131092 RDV131092 RNR131092 RXN131092 SHJ131092 SRF131092 TBB131092 TKX131092 TUT131092 UEP131092 UOL131092 UYH131092 VID131092 VRZ131092 WBV131092 WLR131092 WVN131092 F196628 JB196628 SX196628 ACT196628 AMP196628 AWL196628 BGH196628 BQD196628 BZZ196628 CJV196628 CTR196628 DDN196628 DNJ196628 DXF196628 EHB196628 EQX196628 FAT196628 FKP196628 FUL196628 GEH196628 GOD196628 GXZ196628 HHV196628 HRR196628 IBN196628 ILJ196628 IVF196628 JFB196628 JOX196628 JYT196628 KIP196628 KSL196628 LCH196628 LMD196628 LVZ196628 MFV196628 MPR196628 MZN196628 NJJ196628 NTF196628 ODB196628 OMX196628 OWT196628 PGP196628 PQL196628 QAH196628 QKD196628 QTZ196628 RDV196628 RNR196628 RXN196628 SHJ196628 SRF196628 TBB196628 TKX196628 TUT196628 UEP196628 UOL196628 UYH196628 VID196628 VRZ196628 WBV196628 WLR196628 WVN196628 F262164 JB262164 SX262164 ACT262164 AMP262164 AWL262164 BGH262164 BQD262164 BZZ262164 CJV262164 CTR262164 DDN262164 DNJ262164 DXF262164 EHB262164 EQX262164 FAT262164 FKP262164 FUL262164 GEH262164 GOD262164 GXZ262164 HHV262164 HRR262164 IBN262164 ILJ262164 IVF262164 JFB262164 JOX262164 JYT262164 KIP262164 KSL262164 LCH262164 LMD262164 LVZ262164 MFV262164 MPR262164 MZN262164 NJJ262164 NTF262164 ODB262164 OMX262164 OWT262164 PGP262164 PQL262164 QAH262164 QKD262164 QTZ262164 RDV262164 RNR262164 RXN262164 SHJ262164 SRF262164 TBB262164 TKX262164 TUT262164 UEP262164 UOL262164 UYH262164 VID262164 VRZ262164 WBV262164 WLR262164 WVN262164 F327700 JB327700 SX327700 ACT327700 AMP327700 AWL327700 BGH327700 BQD327700 BZZ327700 CJV327700 CTR327700 DDN327700 DNJ327700 DXF327700 EHB327700 EQX327700 FAT327700 FKP327700 FUL327700 GEH327700 GOD327700 GXZ327700 HHV327700 HRR327700 IBN327700 ILJ327700 IVF327700 JFB327700 JOX327700 JYT327700 KIP327700 KSL327700 LCH327700 LMD327700 LVZ327700 MFV327700 MPR327700 MZN327700 NJJ327700 NTF327700 ODB327700 OMX327700 OWT327700 PGP327700 PQL327700 QAH327700 QKD327700 QTZ327700 RDV327700 RNR327700 RXN327700 SHJ327700 SRF327700 TBB327700 TKX327700 TUT327700 UEP327700 UOL327700 UYH327700 VID327700 VRZ327700 WBV327700 WLR327700 WVN327700 F393236 JB393236 SX393236 ACT393236 AMP393236 AWL393236 BGH393236 BQD393236 BZZ393236 CJV393236 CTR393236 DDN393236 DNJ393236 DXF393236 EHB393236 EQX393236 FAT393236 FKP393236 FUL393236 GEH393236 GOD393236 GXZ393236 HHV393236 HRR393236 IBN393236 ILJ393236 IVF393236 JFB393236 JOX393236 JYT393236 KIP393236 KSL393236 LCH393236 LMD393236 LVZ393236 MFV393236 MPR393236 MZN393236 NJJ393236 NTF393236 ODB393236 OMX393236 OWT393236 PGP393236 PQL393236 QAH393236 QKD393236 QTZ393236 RDV393236 RNR393236 RXN393236 SHJ393236 SRF393236 TBB393236 TKX393236 TUT393236 UEP393236 UOL393236 UYH393236 VID393236 VRZ393236 WBV393236 WLR393236 WVN393236 F458772 JB458772 SX458772 ACT458772 AMP458772 AWL458772 BGH458772 BQD458772 BZZ458772 CJV458772 CTR458772 DDN458772 DNJ458772 DXF458772 EHB458772 EQX458772 FAT458772 FKP458772 FUL458772 GEH458772 GOD458772 GXZ458772 HHV458772 HRR458772 IBN458772 ILJ458772 IVF458772 JFB458772 JOX458772 JYT458772 KIP458772 KSL458772 LCH458772 LMD458772 LVZ458772 MFV458772 MPR458772 MZN458772 NJJ458772 NTF458772 ODB458772 OMX458772 OWT458772 PGP458772 PQL458772 QAH458772 QKD458772 QTZ458772 RDV458772 RNR458772 RXN458772 SHJ458772 SRF458772 TBB458772 TKX458772 TUT458772 UEP458772 UOL458772 UYH458772 VID458772 VRZ458772 WBV458772 WLR458772 WVN458772 F524308 JB524308 SX524308 ACT524308 AMP524308 AWL524308 BGH524308 BQD524308 BZZ524308 CJV524308 CTR524308 DDN524308 DNJ524308 DXF524308 EHB524308 EQX524308 FAT524308 FKP524308 FUL524308 GEH524308 GOD524308 GXZ524308 HHV524308 HRR524308 IBN524308 ILJ524308 IVF524308 JFB524308 JOX524308 JYT524308 KIP524308 KSL524308 LCH524308 LMD524308 LVZ524308 MFV524308 MPR524308 MZN524308 NJJ524308 NTF524308 ODB524308 OMX524308 OWT524308 PGP524308 PQL524308 QAH524308 QKD524308 QTZ524308 RDV524308 RNR524308 RXN524308 SHJ524308 SRF524308 TBB524308 TKX524308 TUT524308 UEP524308 UOL524308 UYH524308 VID524308 VRZ524308 WBV524308 WLR524308 WVN524308 F589844 JB589844 SX589844 ACT589844 AMP589844 AWL589844 BGH589844 BQD589844 BZZ589844 CJV589844 CTR589844 DDN589844 DNJ589844 DXF589844 EHB589844 EQX589844 FAT589844 FKP589844 FUL589844 GEH589844 GOD589844 GXZ589844 HHV589844 HRR589844 IBN589844 ILJ589844 IVF589844 JFB589844 JOX589844 JYT589844 KIP589844 KSL589844 LCH589844 LMD589844 LVZ589844 MFV589844 MPR589844 MZN589844 NJJ589844 NTF589844 ODB589844 OMX589844 OWT589844 PGP589844 PQL589844 QAH589844 QKD589844 QTZ589844 RDV589844 RNR589844 RXN589844 SHJ589844 SRF589844 TBB589844 TKX589844 TUT589844 UEP589844 UOL589844 UYH589844 VID589844 VRZ589844 WBV589844 WLR589844 WVN589844 F655380 JB655380 SX655380 ACT655380 AMP655380 AWL655380 BGH655380 BQD655380 BZZ655380 CJV655380 CTR655380 DDN655380 DNJ655380 DXF655380 EHB655380 EQX655380 FAT655380 FKP655380 FUL655380 GEH655380 GOD655380 GXZ655380 HHV655380 HRR655380 IBN655380 ILJ655380 IVF655380 JFB655380 JOX655380 JYT655380 KIP655380 KSL655380 LCH655380 LMD655380 LVZ655380 MFV655380 MPR655380 MZN655380 NJJ655380 NTF655380 ODB655380 OMX655380 OWT655380 PGP655380 PQL655380 QAH655380 QKD655380 QTZ655380 RDV655380 RNR655380 RXN655380 SHJ655380 SRF655380 TBB655380 TKX655380 TUT655380 UEP655380 UOL655380 UYH655380 VID655380 VRZ655380 WBV655380 WLR655380 WVN655380 F720916 JB720916 SX720916 ACT720916 AMP720916 AWL720916 BGH720916 BQD720916 BZZ720916 CJV720916 CTR720916 DDN720916 DNJ720916 DXF720916 EHB720916 EQX720916 FAT720916 FKP720916 FUL720916 GEH720916 GOD720916 GXZ720916 HHV720916 HRR720916 IBN720916 ILJ720916 IVF720916 JFB720916 JOX720916 JYT720916 KIP720916 KSL720916 LCH720916 LMD720916 LVZ720916 MFV720916 MPR720916 MZN720916 NJJ720916 NTF720916 ODB720916 OMX720916 OWT720916 PGP720916 PQL720916 QAH720916 QKD720916 QTZ720916 RDV720916 RNR720916 RXN720916 SHJ720916 SRF720916 TBB720916 TKX720916 TUT720916 UEP720916 UOL720916 UYH720916 VID720916 VRZ720916 WBV720916 WLR720916 WVN720916 F786452 JB786452 SX786452 ACT786452 AMP786452 AWL786452 BGH786452 BQD786452 BZZ786452 CJV786452 CTR786452 DDN786452 DNJ786452 DXF786452 EHB786452 EQX786452 FAT786452 FKP786452 FUL786452 GEH786452 GOD786452 GXZ786452 HHV786452 HRR786452 IBN786452 ILJ786452 IVF786452 JFB786452 JOX786452 JYT786452 KIP786452 KSL786452 LCH786452 LMD786452 LVZ786452 MFV786452 MPR786452 MZN786452 NJJ786452 NTF786452 ODB786452 OMX786452 OWT786452 PGP786452 PQL786452 QAH786452 QKD786452 QTZ786452 RDV786452 RNR786452 RXN786452 SHJ786452 SRF786452 TBB786452 TKX786452 TUT786452 UEP786452 UOL786452 UYH786452 VID786452 VRZ786452 WBV786452 WLR786452 WVN786452 F851988 JB851988 SX851988 ACT851988 AMP851988 AWL851988 BGH851988 BQD851988 BZZ851988 CJV851988 CTR851988 DDN851988 DNJ851988 DXF851988 EHB851988 EQX851988 FAT851988 FKP851988 FUL851988 GEH851988 GOD851988 GXZ851988 HHV851988 HRR851988 IBN851988 ILJ851988 IVF851988 JFB851988 JOX851988 JYT851988 KIP851988 KSL851988 LCH851988 LMD851988 LVZ851988 MFV851988 MPR851988 MZN851988 NJJ851988 NTF851988 ODB851988 OMX851988 OWT851988 PGP851988 PQL851988 QAH851988 QKD851988 QTZ851988 RDV851988 RNR851988 RXN851988 SHJ851988 SRF851988 TBB851988 TKX851988 TUT851988 UEP851988 UOL851988 UYH851988 VID851988 VRZ851988 WBV851988 WLR851988 WVN851988 F917524 JB917524 SX917524 ACT917524 AMP917524 AWL917524 BGH917524 BQD917524 BZZ917524 CJV917524 CTR917524 DDN917524 DNJ917524 DXF917524 EHB917524 EQX917524 FAT917524 FKP917524 FUL917524 GEH917524 GOD917524 GXZ917524 HHV917524 HRR917524 IBN917524 ILJ917524 IVF917524 JFB917524 JOX917524 JYT917524 KIP917524 KSL917524 LCH917524 LMD917524 LVZ917524 MFV917524 MPR917524 MZN917524 NJJ917524 NTF917524 ODB917524 OMX917524 OWT917524 PGP917524 PQL917524 QAH917524 QKD917524 QTZ917524 RDV917524 RNR917524 RXN917524 SHJ917524 SRF917524 TBB917524 TKX917524 TUT917524 UEP917524 UOL917524 UYH917524 VID917524 VRZ917524 WBV917524 WLR917524 WVN917524 F983060 JB983060 SX983060 ACT983060 AMP983060 AWL983060 BGH983060 BQD983060 BZZ983060 CJV983060 CTR983060 DDN983060 DNJ983060 DXF983060 EHB983060 EQX983060 FAT983060 FKP983060 FUL983060 GEH983060 GOD983060 GXZ983060 HHV983060 HRR983060 IBN983060 ILJ983060 IVF983060 JFB983060 JOX983060 JYT983060 KIP983060 KSL983060 LCH983060 LMD983060 LVZ983060 MFV983060 MPR983060 MZN983060 NJJ983060 NTF983060 ODB983060 OMX983060 OWT983060 PGP983060 PQL983060 QAH983060 QKD983060 QTZ983060 RDV983060 RNR983060 RXN983060 SHJ983060 SRF983060 TBB983060 TKX983060 TUT983060 UEP983060 UOL983060 UYH983060 VID983060 VRZ983060 WBV983060 WLR983060 WVN983060" xr:uid="{D4A49F73-536C-49F6-A264-CBF8058C56BA}">
      <formula1>$A$97:$A$99</formula1>
    </dataValidation>
    <dataValidation type="list" allowBlank="1" showInputMessage="1" showErrorMessage="1" sqref="E20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E65556 JA65556 SW65556 ACS65556 AMO65556 AWK65556 BGG65556 BQC65556 BZY65556 CJU65556 CTQ65556 DDM65556 DNI65556 DXE65556 EHA65556 EQW65556 FAS65556 FKO65556 FUK65556 GEG65556 GOC65556 GXY65556 HHU65556 HRQ65556 IBM65556 ILI65556 IVE65556 JFA65556 JOW65556 JYS65556 KIO65556 KSK65556 LCG65556 LMC65556 LVY65556 MFU65556 MPQ65556 MZM65556 NJI65556 NTE65556 ODA65556 OMW65556 OWS65556 PGO65556 PQK65556 QAG65556 QKC65556 QTY65556 RDU65556 RNQ65556 RXM65556 SHI65556 SRE65556 TBA65556 TKW65556 TUS65556 UEO65556 UOK65556 UYG65556 VIC65556 VRY65556 WBU65556 WLQ65556 WVM65556 E131092 JA131092 SW131092 ACS131092 AMO131092 AWK131092 BGG131092 BQC131092 BZY131092 CJU131092 CTQ131092 DDM131092 DNI131092 DXE131092 EHA131092 EQW131092 FAS131092 FKO131092 FUK131092 GEG131092 GOC131092 GXY131092 HHU131092 HRQ131092 IBM131092 ILI131092 IVE131092 JFA131092 JOW131092 JYS131092 KIO131092 KSK131092 LCG131092 LMC131092 LVY131092 MFU131092 MPQ131092 MZM131092 NJI131092 NTE131092 ODA131092 OMW131092 OWS131092 PGO131092 PQK131092 QAG131092 QKC131092 QTY131092 RDU131092 RNQ131092 RXM131092 SHI131092 SRE131092 TBA131092 TKW131092 TUS131092 UEO131092 UOK131092 UYG131092 VIC131092 VRY131092 WBU131092 WLQ131092 WVM131092 E196628 JA196628 SW196628 ACS196628 AMO196628 AWK196628 BGG196628 BQC196628 BZY196628 CJU196628 CTQ196628 DDM196628 DNI196628 DXE196628 EHA196628 EQW196628 FAS196628 FKO196628 FUK196628 GEG196628 GOC196628 GXY196628 HHU196628 HRQ196628 IBM196628 ILI196628 IVE196628 JFA196628 JOW196628 JYS196628 KIO196628 KSK196628 LCG196628 LMC196628 LVY196628 MFU196628 MPQ196628 MZM196628 NJI196628 NTE196628 ODA196628 OMW196628 OWS196628 PGO196628 PQK196628 QAG196628 QKC196628 QTY196628 RDU196628 RNQ196628 RXM196628 SHI196628 SRE196628 TBA196628 TKW196628 TUS196628 UEO196628 UOK196628 UYG196628 VIC196628 VRY196628 WBU196628 WLQ196628 WVM196628 E262164 JA262164 SW262164 ACS262164 AMO262164 AWK262164 BGG262164 BQC262164 BZY262164 CJU262164 CTQ262164 DDM262164 DNI262164 DXE262164 EHA262164 EQW262164 FAS262164 FKO262164 FUK262164 GEG262164 GOC262164 GXY262164 HHU262164 HRQ262164 IBM262164 ILI262164 IVE262164 JFA262164 JOW262164 JYS262164 KIO262164 KSK262164 LCG262164 LMC262164 LVY262164 MFU262164 MPQ262164 MZM262164 NJI262164 NTE262164 ODA262164 OMW262164 OWS262164 PGO262164 PQK262164 QAG262164 QKC262164 QTY262164 RDU262164 RNQ262164 RXM262164 SHI262164 SRE262164 TBA262164 TKW262164 TUS262164 UEO262164 UOK262164 UYG262164 VIC262164 VRY262164 WBU262164 WLQ262164 WVM262164 E327700 JA327700 SW327700 ACS327700 AMO327700 AWK327700 BGG327700 BQC327700 BZY327700 CJU327700 CTQ327700 DDM327700 DNI327700 DXE327700 EHA327700 EQW327700 FAS327700 FKO327700 FUK327700 GEG327700 GOC327700 GXY327700 HHU327700 HRQ327700 IBM327700 ILI327700 IVE327700 JFA327700 JOW327700 JYS327700 KIO327700 KSK327700 LCG327700 LMC327700 LVY327700 MFU327700 MPQ327700 MZM327700 NJI327700 NTE327700 ODA327700 OMW327700 OWS327700 PGO327700 PQK327700 QAG327700 QKC327700 QTY327700 RDU327700 RNQ327700 RXM327700 SHI327700 SRE327700 TBA327700 TKW327700 TUS327700 UEO327700 UOK327700 UYG327700 VIC327700 VRY327700 WBU327700 WLQ327700 WVM327700 E393236 JA393236 SW393236 ACS393236 AMO393236 AWK393236 BGG393236 BQC393236 BZY393236 CJU393236 CTQ393236 DDM393236 DNI393236 DXE393236 EHA393236 EQW393236 FAS393236 FKO393236 FUK393236 GEG393236 GOC393236 GXY393236 HHU393236 HRQ393236 IBM393236 ILI393236 IVE393236 JFA393236 JOW393236 JYS393236 KIO393236 KSK393236 LCG393236 LMC393236 LVY393236 MFU393236 MPQ393236 MZM393236 NJI393236 NTE393236 ODA393236 OMW393236 OWS393236 PGO393236 PQK393236 QAG393236 QKC393236 QTY393236 RDU393236 RNQ393236 RXM393236 SHI393236 SRE393236 TBA393236 TKW393236 TUS393236 UEO393236 UOK393236 UYG393236 VIC393236 VRY393236 WBU393236 WLQ393236 WVM393236 E458772 JA458772 SW458772 ACS458772 AMO458772 AWK458772 BGG458772 BQC458772 BZY458772 CJU458772 CTQ458772 DDM458772 DNI458772 DXE458772 EHA458772 EQW458772 FAS458772 FKO458772 FUK458772 GEG458772 GOC458772 GXY458772 HHU458772 HRQ458772 IBM458772 ILI458772 IVE458772 JFA458772 JOW458772 JYS458772 KIO458772 KSK458772 LCG458772 LMC458772 LVY458772 MFU458772 MPQ458772 MZM458772 NJI458772 NTE458772 ODA458772 OMW458772 OWS458772 PGO458772 PQK458772 QAG458772 QKC458772 QTY458772 RDU458772 RNQ458772 RXM458772 SHI458772 SRE458772 TBA458772 TKW458772 TUS458772 UEO458772 UOK458772 UYG458772 VIC458772 VRY458772 WBU458772 WLQ458772 WVM458772 E524308 JA524308 SW524308 ACS524308 AMO524308 AWK524308 BGG524308 BQC524308 BZY524308 CJU524308 CTQ524308 DDM524308 DNI524308 DXE524308 EHA524308 EQW524308 FAS524308 FKO524308 FUK524308 GEG524308 GOC524308 GXY524308 HHU524308 HRQ524308 IBM524308 ILI524308 IVE524308 JFA524308 JOW524308 JYS524308 KIO524308 KSK524308 LCG524308 LMC524308 LVY524308 MFU524308 MPQ524308 MZM524308 NJI524308 NTE524308 ODA524308 OMW524308 OWS524308 PGO524308 PQK524308 QAG524308 QKC524308 QTY524308 RDU524308 RNQ524308 RXM524308 SHI524308 SRE524308 TBA524308 TKW524308 TUS524308 UEO524308 UOK524308 UYG524308 VIC524308 VRY524308 WBU524308 WLQ524308 WVM524308 E589844 JA589844 SW589844 ACS589844 AMO589844 AWK589844 BGG589844 BQC589844 BZY589844 CJU589844 CTQ589844 DDM589844 DNI589844 DXE589844 EHA589844 EQW589844 FAS589844 FKO589844 FUK589844 GEG589844 GOC589844 GXY589844 HHU589844 HRQ589844 IBM589844 ILI589844 IVE589844 JFA589844 JOW589844 JYS589844 KIO589844 KSK589844 LCG589844 LMC589844 LVY589844 MFU589844 MPQ589844 MZM589844 NJI589844 NTE589844 ODA589844 OMW589844 OWS589844 PGO589844 PQK589844 QAG589844 QKC589844 QTY589844 RDU589844 RNQ589844 RXM589844 SHI589844 SRE589844 TBA589844 TKW589844 TUS589844 UEO589844 UOK589844 UYG589844 VIC589844 VRY589844 WBU589844 WLQ589844 WVM589844 E655380 JA655380 SW655380 ACS655380 AMO655380 AWK655380 BGG655380 BQC655380 BZY655380 CJU655380 CTQ655380 DDM655380 DNI655380 DXE655380 EHA655380 EQW655380 FAS655380 FKO655380 FUK655380 GEG655380 GOC655380 GXY655380 HHU655380 HRQ655380 IBM655380 ILI655380 IVE655380 JFA655380 JOW655380 JYS655380 KIO655380 KSK655380 LCG655380 LMC655380 LVY655380 MFU655380 MPQ655380 MZM655380 NJI655380 NTE655380 ODA655380 OMW655380 OWS655380 PGO655380 PQK655380 QAG655380 QKC655380 QTY655380 RDU655380 RNQ655380 RXM655380 SHI655380 SRE655380 TBA655380 TKW655380 TUS655380 UEO655380 UOK655380 UYG655380 VIC655380 VRY655380 WBU655380 WLQ655380 WVM655380 E720916 JA720916 SW720916 ACS720916 AMO720916 AWK720916 BGG720916 BQC720916 BZY720916 CJU720916 CTQ720916 DDM720916 DNI720916 DXE720916 EHA720916 EQW720916 FAS720916 FKO720916 FUK720916 GEG720916 GOC720916 GXY720916 HHU720916 HRQ720916 IBM720916 ILI720916 IVE720916 JFA720916 JOW720916 JYS720916 KIO720916 KSK720916 LCG720916 LMC720916 LVY720916 MFU720916 MPQ720916 MZM720916 NJI720916 NTE720916 ODA720916 OMW720916 OWS720916 PGO720916 PQK720916 QAG720916 QKC720916 QTY720916 RDU720916 RNQ720916 RXM720916 SHI720916 SRE720916 TBA720916 TKW720916 TUS720916 UEO720916 UOK720916 UYG720916 VIC720916 VRY720916 WBU720916 WLQ720916 WVM720916 E786452 JA786452 SW786452 ACS786452 AMO786452 AWK786452 BGG786452 BQC786452 BZY786452 CJU786452 CTQ786452 DDM786452 DNI786452 DXE786452 EHA786452 EQW786452 FAS786452 FKO786452 FUK786452 GEG786452 GOC786452 GXY786452 HHU786452 HRQ786452 IBM786452 ILI786452 IVE786452 JFA786452 JOW786452 JYS786452 KIO786452 KSK786452 LCG786452 LMC786452 LVY786452 MFU786452 MPQ786452 MZM786452 NJI786452 NTE786452 ODA786452 OMW786452 OWS786452 PGO786452 PQK786452 QAG786452 QKC786452 QTY786452 RDU786452 RNQ786452 RXM786452 SHI786452 SRE786452 TBA786452 TKW786452 TUS786452 UEO786452 UOK786452 UYG786452 VIC786452 VRY786452 WBU786452 WLQ786452 WVM786452 E851988 JA851988 SW851988 ACS851988 AMO851988 AWK851988 BGG851988 BQC851988 BZY851988 CJU851988 CTQ851988 DDM851988 DNI851988 DXE851988 EHA851988 EQW851988 FAS851988 FKO851988 FUK851988 GEG851988 GOC851988 GXY851988 HHU851988 HRQ851988 IBM851988 ILI851988 IVE851988 JFA851988 JOW851988 JYS851988 KIO851988 KSK851988 LCG851988 LMC851988 LVY851988 MFU851988 MPQ851988 MZM851988 NJI851988 NTE851988 ODA851988 OMW851988 OWS851988 PGO851988 PQK851988 QAG851988 QKC851988 QTY851988 RDU851988 RNQ851988 RXM851988 SHI851988 SRE851988 TBA851988 TKW851988 TUS851988 UEO851988 UOK851988 UYG851988 VIC851988 VRY851988 WBU851988 WLQ851988 WVM851988 E917524 JA917524 SW917524 ACS917524 AMO917524 AWK917524 BGG917524 BQC917524 BZY917524 CJU917524 CTQ917524 DDM917524 DNI917524 DXE917524 EHA917524 EQW917524 FAS917524 FKO917524 FUK917524 GEG917524 GOC917524 GXY917524 HHU917524 HRQ917524 IBM917524 ILI917524 IVE917524 JFA917524 JOW917524 JYS917524 KIO917524 KSK917524 LCG917524 LMC917524 LVY917524 MFU917524 MPQ917524 MZM917524 NJI917524 NTE917524 ODA917524 OMW917524 OWS917524 PGO917524 PQK917524 QAG917524 QKC917524 QTY917524 RDU917524 RNQ917524 RXM917524 SHI917524 SRE917524 TBA917524 TKW917524 TUS917524 UEO917524 UOK917524 UYG917524 VIC917524 VRY917524 WBU917524 WLQ917524 WVM917524 E983060 JA983060 SW983060 ACS983060 AMO983060 AWK983060 BGG983060 BQC983060 BZY983060 CJU983060 CTQ983060 DDM983060 DNI983060 DXE983060 EHA983060 EQW983060 FAS983060 FKO983060 FUK983060 GEG983060 GOC983060 GXY983060 HHU983060 HRQ983060 IBM983060 ILI983060 IVE983060 JFA983060 JOW983060 JYS983060 KIO983060 KSK983060 LCG983060 LMC983060 LVY983060 MFU983060 MPQ983060 MZM983060 NJI983060 NTE983060 ODA983060 OMW983060 OWS983060 PGO983060 PQK983060 QAG983060 QKC983060 QTY983060 RDU983060 RNQ983060 RXM983060 SHI983060 SRE983060 TBA983060 TKW983060 TUS983060 UEO983060 UOK983060 UYG983060 VIC983060 VRY983060 WBU983060 WLQ983060 WVM983060" xr:uid="{A388271C-B8FB-4F4C-BD59-F1B11CA016BF}">
      <formula1>$A$100:$A$107</formula1>
    </dataValidation>
  </dataValidations>
  <pageMargins left="0.39374999999999999" right="3.937007874015748E-2" top="0.515625" bottom="0.33333333333333331" header="0.31496062992125984" footer="0.31496062992125984"/>
  <pageSetup paperSize="9" scale="7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REDES URBANAS 4</vt:lpstr>
      <vt:lpstr>REDES RURALES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Veronica Cashabamba</dc:creator>
  <cp:lastModifiedBy>Veronica Cashabamba</cp:lastModifiedBy>
  <dcterms:created xsi:type="dcterms:W3CDTF">2022-12-09T15:27:08Z</dcterms:created>
  <dcterms:modified xsi:type="dcterms:W3CDTF">2022-12-09T15:27:33Z</dcterms:modified>
</cp:coreProperties>
</file>