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tecnico26\GESTION Y CONTROL AMBIENTAL\GESTION  AMBIENTAL Y DESARROLLO MINERO\AÑO 2022\INFORMES MONITOREO PASIVO 22\DICIEMBRE 22\"/>
    </mc:Choice>
  </mc:AlternateContent>
  <bookViews>
    <workbookView xWindow="0" yWindow="0" windowWidth="15345" windowHeight="4650"/>
  </bookViews>
  <sheets>
    <sheet name="P1" sheetId="1" r:id="rId1"/>
    <sheet name="P2" sheetId="2" r:id="rId2"/>
    <sheet name="P3" sheetId="3" r:id="rId3"/>
    <sheet name="P4" sheetId="4" r:id="rId4"/>
    <sheet name="P5" sheetId="5" r:id="rId5"/>
    <sheet name="P6" sheetId="6" r:id="rId6"/>
    <sheet name="P7" sheetId="7" r:id="rId7"/>
    <sheet name="P8" sheetId="8" r:id="rId8"/>
    <sheet name="P9" sheetId="9" r:id="rId9"/>
    <sheet name="P10" sheetId="10" r:id="rId10"/>
    <sheet name="P11" sheetId="11" r:id="rId11"/>
    <sheet name="P12" sheetId="12" r:id="rId12"/>
    <sheet name="P13" sheetId="13" r:id="rId13"/>
    <sheet name="P14" sheetId="14" r:id="rId14"/>
    <sheet name="P15" sheetId="15" r:id="rId15"/>
    <sheet name="P16" sheetId="16" r:id="rId16"/>
    <sheet name="P17" sheetId="17" r:id="rId17"/>
    <sheet name="P18" sheetId="18" r:id="rId18"/>
    <sheet name="P19" sheetId="19" r:id="rId19"/>
    <sheet name="P20" sheetId="20" r:id="rId20"/>
  </sheets>
  <externalReferences>
    <externalReference r:id="rId21"/>
  </externalReferences>
  <definedNames>
    <definedName name="_xlnm.Print_Area" localSheetId="0">'P1'!$A$1:$H$25</definedName>
    <definedName name="_xlnm.Print_Area" localSheetId="9">'P10'!$A$1:$H$25</definedName>
    <definedName name="_xlnm.Print_Area" localSheetId="10">'P11'!$A$1:$H$25</definedName>
    <definedName name="_xlnm.Print_Area" localSheetId="11">'P12'!$A$1:$H$25</definedName>
    <definedName name="_xlnm.Print_Area" localSheetId="12">'P13'!$A$1:$H$25</definedName>
    <definedName name="_xlnm.Print_Area" localSheetId="13">'P14'!$A$1:$H$25</definedName>
    <definedName name="_xlnm.Print_Area" localSheetId="14">'P15'!$A$1:$H$25</definedName>
    <definedName name="_xlnm.Print_Area" localSheetId="15">'P16'!$A$1:$H$25</definedName>
    <definedName name="_xlnm.Print_Area" localSheetId="16">'P17'!$A$1:$H$25</definedName>
    <definedName name="_xlnm.Print_Area" localSheetId="17">'P18'!$A$1:$H$25</definedName>
    <definedName name="_xlnm.Print_Area" localSheetId="18">'P19'!$A$1:$H$25</definedName>
    <definedName name="_xlnm.Print_Area" localSheetId="1">'P2'!$A$1:$H$25</definedName>
    <definedName name="_xlnm.Print_Area" localSheetId="19">'P20'!$A$1:$H$25</definedName>
    <definedName name="_xlnm.Print_Area" localSheetId="2">'P3'!$A$1:$H$26</definedName>
    <definedName name="_xlnm.Print_Area" localSheetId="3">'P4'!$A$1:$H$24</definedName>
    <definedName name="_xlnm.Print_Area" localSheetId="4">'P5'!$A$1:$H$26</definedName>
    <definedName name="_xlnm.Print_Area" localSheetId="5">'P6'!$A$1:$H$25</definedName>
    <definedName name="_xlnm.Print_Area" localSheetId="6">'P7'!$A$1:$H$25</definedName>
    <definedName name="_xlnm.Print_Area" localSheetId="7">'P8'!$A$1:$H$25</definedName>
    <definedName name="_xlnm.Print_Area" localSheetId="8">'P9'!$A$1:$H$25</definedName>
  </definedNames>
  <calcPr calcId="152511"/>
</workbook>
</file>

<file path=xl/calcChain.xml><?xml version="1.0" encoding="utf-8"?>
<calcChain xmlns="http://schemas.openxmlformats.org/spreadsheetml/2006/main">
  <c r="D19" i="20" l="1"/>
  <c r="D18" i="20"/>
  <c r="D17" i="20"/>
  <c r="D19" i="19"/>
  <c r="D18" i="19"/>
  <c r="D17" i="19"/>
  <c r="D19" i="18"/>
  <c r="D18" i="18"/>
  <c r="D17" i="18"/>
  <c r="D19" i="17"/>
  <c r="D18" i="17"/>
  <c r="D17" i="17"/>
  <c r="D19" i="16"/>
  <c r="D18" i="16"/>
  <c r="D17" i="16"/>
  <c r="D19" i="15"/>
  <c r="D18" i="15"/>
  <c r="D17" i="15"/>
  <c r="D19" i="14"/>
  <c r="D18" i="14"/>
  <c r="D17" i="14"/>
  <c r="D19" i="13"/>
  <c r="D18" i="13"/>
  <c r="D17" i="13"/>
  <c r="D19" i="12"/>
  <c r="D18" i="12"/>
  <c r="D17" i="12"/>
  <c r="D19" i="11"/>
  <c r="D18" i="11"/>
  <c r="D17" i="11"/>
  <c r="D18" i="10"/>
  <c r="D19" i="10"/>
  <c r="D17" i="10"/>
  <c r="D19" i="9"/>
  <c r="D18" i="9"/>
  <c r="D17" i="9"/>
  <c r="D19" i="8"/>
  <c r="D18" i="8"/>
  <c r="D17" i="8"/>
  <c r="D19" i="7"/>
  <c r="D18" i="7"/>
  <c r="D17" i="7"/>
  <c r="D19" i="6"/>
  <c r="D18" i="6"/>
  <c r="D17" i="6"/>
  <c r="D20" i="5"/>
  <c r="D19" i="5"/>
  <c r="D18" i="5"/>
  <c r="D18" i="4"/>
  <c r="D17" i="4"/>
  <c r="D16" i="4"/>
  <c r="D20" i="3"/>
  <c r="D19" i="3"/>
  <c r="D18" i="3"/>
  <c r="D19" i="2"/>
  <c r="D18" i="2"/>
  <c r="D17" i="2"/>
  <c r="D19" i="1"/>
  <c r="D18" i="1"/>
  <c r="D17" i="1"/>
</calcChain>
</file>

<file path=xl/sharedStrings.xml><?xml version="1.0" encoding="utf-8"?>
<sst xmlns="http://schemas.openxmlformats.org/spreadsheetml/2006/main" count="600" uniqueCount="92">
  <si>
    <t>INFORME DE RESULTADOS</t>
  </si>
  <si>
    <t>Solicitado Por: La Dirección de Gestión Ambiental</t>
  </si>
  <si>
    <t>Dirección del solicitante: Av. Atahualpa entre Pallatanga y Río Cutuchi</t>
  </si>
  <si>
    <t>Razón Social del Establecimiento: GAD Municipalidad de Ambato</t>
  </si>
  <si>
    <t>Descripción de la Muestra: Muestra Puntual</t>
  </si>
  <si>
    <t>Muestreado por: Fernanda Noboa</t>
  </si>
  <si>
    <t>Código de la muestra:</t>
  </si>
  <si>
    <t>P1</t>
  </si>
  <si>
    <t>Localizacion del sitio de la toma de muestra: Parroquia san Francisco (Mercado Modelo)</t>
  </si>
  <si>
    <t>RESULTADO  ANALISIS</t>
  </si>
  <si>
    <t>Parámetros</t>
  </si>
  <si>
    <t>Método/Norma</t>
  </si>
  <si>
    <t>Unidad</t>
  </si>
  <si>
    <t>Resultado</t>
  </si>
  <si>
    <t>Valor límite permisible</t>
  </si>
  <si>
    <t>Material Particulado Sedimentable</t>
  </si>
  <si>
    <t>Gravimétrico</t>
  </si>
  <si>
    <r>
      <t>mg/cm</t>
    </r>
    <r>
      <rPr>
        <vertAlign val="superscript"/>
        <sz val="9"/>
        <color rgb="FF000000"/>
        <rFont val="Times New Roman"/>
        <family val="1"/>
      </rPr>
      <t>2</t>
    </r>
    <r>
      <rPr>
        <sz val="9"/>
        <color rgb="FF000000"/>
        <rFont val="Times New Roman"/>
        <family val="1"/>
      </rPr>
      <t>* 30 días</t>
    </r>
  </si>
  <si>
    <t>Ozono</t>
  </si>
  <si>
    <t xml:space="preserve">Quimiluminiscencia    </t>
  </si>
  <si>
    <t>µg/cm3</t>
  </si>
  <si>
    <t>Dioxido de nitrógeno</t>
  </si>
  <si>
    <t xml:space="preserve">* Limite permisible de acuerdo a lo establecido en el  ANEXO 4 DEL LIBRO VI DEL TEXTO UNIFICADO DE LEGISLACIÓN SECUNDARIA DEL MINISTERIO DEL AMBIENTE NORMA DE CALIDAD DEL AIRE AMBIENTE O NIVEL DE INMISIÓN LIBRO VI ANEXO 4
</t>
  </si>
  <si>
    <r>
      <rPr>
        <b/>
        <sz val="11"/>
        <color rgb="FF000000"/>
        <rFont val="Calibri"/>
        <family val="2"/>
      </rPr>
      <t>Observaciones:</t>
    </r>
    <r>
      <rPr>
        <sz val="11"/>
        <color rgb="FF000000"/>
        <rFont val="Arial1"/>
      </rPr>
      <t xml:space="preserve"> Desde el mes de noviembre se inició el monitoreo y análisis de ozono y dióxido de nitrógeno.</t>
    </r>
  </si>
  <si>
    <t>En el presente informe se reporta el promedio mensual de los parametros de ozono y dióxido de nitrógeno.</t>
  </si>
  <si>
    <t>ELABORADO POR: ING. FERNANDA NOBOA</t>
  </si>
  <si>
    <t>P2</t>
  </si>
  <si>
    <t>Localizacion del sitio de la toma de muestra: Parroquia Izamba  Av. Indoamérica (CNT)</t>
  </si>
  <si>
    <t xml:space="preserve"> µg/cm3</t>
  </si>
  <si>
    <r>
      <rPr>
        <b/>
        <sz val="11"/>
        <color rgb="FF000000"/>
        <rFont val="Calibri"/>
        <family val="2"/>
      </rPr>
      <t>Observaciones:</t>
    </r>
    <r>
      <rPr>
        <sz val="11"/>
        <color rgb="FF000000"/>
        <rFont val="Arial"/>
        <family val="2"/>
      </rPr>
      <t xml:space="preserve"> Desde el mes de noviembre se inició el monitoreo y análisis de ozono y dióxido de nitrógeno.</t>
    </r>
  </si>
  <si>
    <t>P3</t>
  </si>
  <si>
    <t>Localizacion del sitio de la toma de muestra: Techo Propio</t>
  </si>
  <si>
    <t>P4</t>
  </si>
  <si>
    <t>Localizacion del sitio de la toma de muestra: Huachi Chico</t>
  </si>
  <si>
    <t>P5</t>
  </si>
  <si>
    <t>Localizacion del sitio de la toma de muestra: Parque de la Familia</t>
  </si>
  <si>
    <t>P6</t>
  </si>
  <si>
    <t>Localizacion del sitio de la toma de muestra: Santa Rosa</t>
  </si>
  <si>
    <t>P7</t>
  </si>
  <si>
    <t>Localizacion del sitio de la toma de muestra: Mercado América</t>
  </si>
  <si>
    <t>RESULTADO  DE ANÁLISIS</t>
  </si>
  <si>
    <t>P8</t>
  </si>
  <si>
    <t>P9</t>
  </si>
  <si>
    <t>Localizacion del sitio de la toma de muestra: Bomberos Ingahurco</t>
  </si>
  <si>
    <t>P10</t>
  </si>
  <si>
    <t>Localizacion del sitio de la toma de muestra: Ficoa (San Alfonso)</t>
  </si>
  <si>
    <r>
      <t>mg/cm</t>
    </r>
    <r>
      <rPr>
        <vertAlign val="superscript"/>
        <sz val="9"/>
        <color rgb="FF000000"/>
        <rFont val="Times New Roman1"/>
      </rPr>
      <t>2</t>
    </r>
    <r>
      <rPr>
        <sz val="9"/>
        <color rgb="FF000000"/>
        <rFont val="Times New Roman1"/>
      </rPr>
      <t>* 30 días</t>
    </r>
  </si>
  <si>
    <t>P11</t>
  </si>
  <si>
    <t>Localizacion del sitio de la toma de muestra: Consejo de la niñez</t>
  </si>
  <si>
    <t>P12</t>
  </si>
  <si>
    <t>Localizacion del sitio de la toma de muestra: Magdalena</t>
  </si>
  <si>
    <t>P13</t>
  </si>
  <si>
    <t>Localizacion del sitio de la toma de muestra: Aguaján</t>
  </si>
  <si>
    <t>P14</t>
  </si>
  <si>
    <t>P15</t>
  </si>
  <si>
    <t>Localizacion del sitio de la toma de muestra: La Peninsula</t>
  </si>
  <si>
    <t>P16</t>
  </si>
  <si>
    <t>Localizacion del sitio de la toma de muestra: La Cunchibamba</t>
  </si>
  <si>
    <t>P17</t>
  </si>
  <si>
    <t>Localizacion del sitio de la toma de muestra: Parqueadero 12 de noviembre</t>
  </si>
  <si>
    <t>P18</t>
  </si>
  <si>
    <t>Localizacion del sitio de la toma de muestra: Bolívar y Mariano Egues  (Dirección de Cultura)</t>
  </si>
  <si>
    <t>P19</t>
  </si>
  <si>
    <t>Localizacion del sitio de la toma de muestra: Av. Bolivariana y Víctor Hugo  (Federación Deportiva de Tungurahua)</t>
  </si>
  <si>
    <t>P20</t>
  </si>
  <si>
    <t>Localizacion del sitio de la toma de muestra: Avenida Cevallos ( Fiscalía)</t>
  </si>
  <si>
    <r>
      <t>mg/cm</t>
    </r>
    <r>
      <rPr>
        <vertAlign val="super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>* 30 días</t>
    </r>
  </si>
  <si>
    <t>Localizacion del sitio de la toma de muestra: Luis A Martínez</t>
  </si>
  <si>
    <r>
      <t>mg/cm</t>
    </r>
    <r>
      <rPr>
        <vertAlign val="superscript"/>
        <sz val="11"/>
        <color rgb="FF000000"/>
        <rFont val="Times New Roman"/>
        <family val="1"/>
      </rPr>
      <t>2</t>
    </r>
    <r>
      <rPr>
        <sz val="11"/>
        <color rgb="FF000000"/>
        <rFont val="Times New Roman"/>
        <family val="1"/>
      </rPr>
      <t>* 30 días</t>
    </r>
  </si>
  <si>
    <t>DGA-GAyDM-INF-23-6</t>
  </si>
  <si>
    <t>DGA-GAyDM-INF-23-7</t>
  </si>
  <si>
    <t>DGA-GAyDM-INF-23-8</t>
  </si>
  <si>
    <t>DGA-GAyDM-INF-23-9</t>
  </si>
  <si>
    <t>DGA-GAyDM-INF-23-10</t>
  </si>
  <si>
    <t>DGA-GAyDM-INF-23-11</t>
  </si>
  <si>
    <t>DGA-GAyDM-INF-23-12</t>
  </si>
  <si>
    <t>DGA-GAyDM-INF-23-13</t>
  </si>
  <si>
    <t>DGA-GAyDM-INF-23-14</t>
  </si>
  <si>
    <t>DGA-GAyDM-INF-23-15</t>
  </si>
  <si>
    <t>DGA-GAyDM-INF-23-16</t>
  </si>
  <si>
    <t>DGA-GAyDM-INF-23-17</t>
  </si>
  <si>
    <t>DGA-GAyDM-INF-23-18</t>
  </si>
  <si>
    <t>DGA-GAyDM-INF-23-19</t>
  </si>
  <si>
    <t>DGA-GAyDM-INF-23-20</t>
  </si>
  <si>
    <t>DGA-GAyDM-INF-23-21</t>
  </si>
  <si>
    <t>DGA-GAyDM-INF-23-22</t>
  </si>
  <si>
    <t>DGA-GAyDM-INF-23-23</t>
  </si>
  <si>
    <t>DGA-GAyDM-INF-23-24</t>
  </si>
  <si>
    <t>DGA-GAyDM-INF-23-25</t>
  </si>
  <si>
    <t>Fecha de recepción o Toma de Muestra: 28-12-2022</t>
  </si>
  <si>
    <t>Fecha de recepción o Toma de Muestra 28-12-2022</t>
  </si>
  <si>
    <t>Fecha de recepción o Toma de Muestra: 29-12-2022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</si>
</sst>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$-300A]#,##0.00;[Red][$$-300A]&quot;-&quot;#,##0.00"/>
  </numFmts>
  <fonts count="27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5"/>
      <color rgb="FF003366"/>
      <name val="Calibri"/>
      <family val="2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vertAlign val="superscript"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Arial1"/>
    </font>
    <font>
      <b/>
      <sz val="11"/>
      <color rgb="FF000000"/>
      <name val="Calibri"/>
      <family val="2"/>
    </font>
    <font>
      <sz val="10"/>
      <color rgb="FF000000"/>
      <name val="Arial1"/>
    </font>
    <font>
      <b/>
      <sz val="11"/>
      <color rgb="FF000000"/>
      <name val="Arial1"/>
    </font>
    <font>
      <b/>
      <sz val="11"/>
      <color rgb="FF000000"/>
      <name val="Times New Roman1"/>
    </font>
    <font>
      <sz val="10"/>
      <color rgb="FF000000"/>
      <name val="Times New Roman1"/>
    </font>
    <font>
      <sz val="11"/>
      <color rgb="FF000000"/>
      <name val="Times New Roman1"/>
    </font>
    <font>
      <b/>
      <sz val="12"/>
      <color rgb="FF000000"/>
      <name val="Times New Roman1"/>
    </font>
    <font>
      <b/>
      <sz val="16"/>
      <color rgb="FF000000"/>
      <name val="Times New Roman1"/>
    </font>
    <font>
      <vertAlign val="superscript"/>
      <sz val="9"/>
      <color rgb="FF000000"/>
      <name val="Times New Roman1"/>
    </font>
    <font>
      <sz val="9"/>
      <color rgb="FF000000"/>
      <name val="Times New Roman1"/>
    </font>
    <font>
      <vertAlign val="superscript"/>
      <sz val="9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  <xf numFmtId="0" fontId="3" fillId="0" borderId="1" applyNumberFormat="0" applyProtection="0"/>
  </cellStyleXfs>
  <cellXfs count="134">
    <xf numFmtId="0" fontId="0" fillId="0" borderId="0" xfId="0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0" xfId="0" applyFont="1" applyFill="1"/>
    <xf numFmtId="0" fontId="4" fillId="2" borderId="5" xfId="0" applyFont="1" applyFill="1" applyBorder="1"/>
    <xf numFmtId="0" fontId="5" fillId="2" borderId="0" xfId="0" applyFont="1" applyFill="1" applyAlignment="1"/>
    <xf numFmtId="0" fontId="6" fillId="2" borderId="6" xfId="0" applyFont="1" applyFill="1" applyBorder="1" applyAlignment="1"/>
    <xf numFmtId="0" fontId="6" fillId="2" borderId="0" xfId="0" applyFont="1" applyFill="1" applyAlignment="1"/>
    <xf numFmtId="0" fontId="7" fillId="2" borderId="5" xfId="0" applyFont="1" applyFill="1" applyBorder="1" applyAlignment="1"/>
    <xf numFmtId="0" fontId="7" fillId="2" borderId="0" xfId="0" applyFont="1" applyFill="1" applyAlignment="1"/>
    <xf numFmtId="0" fontId="8" fillId="2" borderId="0" xfId="0" applyFont="1" applyFill="1"/>
    <xf numFmtId="0" fontId="8" fillId="2" borderId="6" xfId="0" applyFont="1" applyFill="1" applyBorder="1"/>
    <xf numFmtId="0" fontId="8" fillId="2" borderId="5" xfId="0" applyFont="1" applyFill="1" applyBorder="1" applyAlignment="1">
      <alignment horizontal="left" wrapText="1"/>
    </xf>
    <xf numFmtId="0" fontId="8" fillId="2" borderId="0" xfId="0" applyFont="1" applyFill="1" applyAlignment="1">
      <alignment horizontal="left" wrapText="1"/>
    </xf>
    <xf numFmtId="164" fontId="8" fillId="2" borderId="0" xfId="0" applyNumberFormat="1" applyFont="1" applyFill="1" applyAlignment="1">
      <alignment horizontal="left" wrapText="1"/>
    </xf>
    <xf numFmtId="14" fontId="8" fillId="2" borderId="0" xfId="0" applyNumberFormat="1" applyFont="1" applyFill="1" applyAlignment="1">
      <alignment horizontal="center"/>
    </xf>
    <xf numFmtId="14" fontId="8" fillId="2" borderId="6" xfId="0" applyNumberFormat="1" applyFont="1" applyFill="1" applyBorder="1" applyAlignment="1">
      <alignment horizontal="center"/>
    </xf>
    <xf numFmtId="14" fontId="9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14" fontId="4" fillId="2" borderId="0" xfId="0" applyNumberFormat="1" applyFont="1" applyFill="1" applyAlignment="1">
      <alignment horizontal="center"/>
    </xf>
    <xf numFmtId="14" fontId="4" fillId="2" borderId="0" xfId="0" applyNumberFormat="1" applyFont="1" applyFill="1"/>
    <xf numFmtId="0" fontId="7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8" xfId="0" applyFont="1" applyFill="1" applyBorder="1" applyAlignment="1">
      <alignment horizontal="left"/>
    </xf>
    <xf numFmtId="0" fontId="8" fillId="0" borderId="8" xfId="0" applyFont="1" applyBorder="1" applyAlignment="1">
      <alignment horizontal="center"/>
    </xf>
    <xf numFmtId="2" fontId="8" fillId="2" borderId="8" xfId="0" applyNumberFormat="1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4" fontId="8" fillId="2" borderId="0" xfId="0" applyNumberFormat="1" applyFont="1" applyFill="1" applyAlignment="1">
      <alignment horizontal="center" wrapText="1"/>
    </xf>
    <xf numFmtId="164" fontId="8" fillId="2" borderId="6" xfId="0" applyNumberFormat="1" applyFont="1" applyFill="1" applyBorder="1" applyAlignment="1">
      <alignment horizontal="center" wrapText="1"/>
    </xf>
    <xf numFmtId="164" fontId="9" fillId="2" borderId="0" xfId="0" applyNumberFormat="1" applyFont="1" applyFill="1" applyAlignment="1">
      <alignment horizontal="center" wrapText="1"/>
    </xf>
    <xf numFmtId="0" fontId="4" fillId="2" borderId="2" xfId="0" applyFont="1" applyFill="1" applyBorder="1"/>
    <xf numFmtId="0" fontId="5" fillId="2" borderId="0" xfId="0" applyFont="1" applyFill="1"/>
    <xf numFmtId="0" fontId="6" fillId="2" borderId="6" xfId="0" applyFont="1" applyFill="1" applyBorder="1"/>
    <xf numFmtId="0" fontId="6" fillId="2" borderId="0" xfId="0" applyFont="1" applyFill="1"/>
    <xf numFmtId="0" fontId="7" fillId="2" borderId="5" xfId="0" applyFont="1" applyFill="1" applyBorder="1"/>
    <xf numFmtId="0" fontId="7" fillId="2" borderId="0" xfId="0" applyFont="1" applyFill="1"/>
    <xf numFmtId="0" fontId="13" fillId="2" borderId="0" xfId="0" applyFont="1" applyFill="1"/>
    <xf numFmtId="0" fontId="13" fillId="2" borderId="6" xfId="0" applyFont="1" applyFill="1" applyBorder="1"/>
    <xf numFmtId="14" fontId="15" fillId="2" borderId="0" xfId="0" applyNumberFormat="1" applyFont="1" applyFill="1" applyAlignment="1">
      <alignment horizontal="center"/>
    </xf>
    <xf numFmtId="14" fontId="15" fillId="2" borderId="6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/>
    </xf>
    <xf numFmtId="14" fontId="7" fillId="2" borderId="5" xfId="0" applyNumberFormat="1" applyFont="1" applyFill="1" applyBorder="1"/>
    <xf numFmtId="14" fontId="7" fillId="2" borderId="0" xfId="0" applyNumberFormat="1" applyFont="1" applyFill="1"/>
    <xf numFmtId="14" fontId="13" fillId="2" borderId="0" xfId="0" applyNumberFormat="1" applyFont="1" applyFill="1" applyAlignment="1">
      <alignment horizontal="center"/>
    </xf>
    <xf numFmtId="14" fontId="13" fillId="2" borderId="6" xfId="0" applyNumberFormat="1" applyFont="1" applyFill="1" applyBorder="1" applyAlignment="1">
      <alignment horizontal="center"/>
    </xf>
    <xf numFmtId="0" fontId="7" fillId="2" borderId="8" xfId="0" applyFont="1" applyFill="1" applyBorder="1"/>
    <xf numFmtId="0" fontId="16" fillId="2" borderId="0" xfId="0" applyFont="1" applyFill="1" applyAlignment="1">
      <alignment horizontal="center"/>
    </xf>
    <xf numFmtId="0" fontId="16" fillId="2" borderId="6" xfId="0" applyFont="1" applyFill="1" applyBorder="1" applyAlignment="1">
      <alignment horizontal="center"/>
    </xf>
    <xf numFmtId="164" fontId="15" fillId="2" borderId="0" xfId="0" applyNumberFormat="1" applyFont="1" applyFill="1" applyAlignment="1">
      <alignment horizontal="center" wrapText="1"/>
    </xf>
    <xf numFmtId="164" fontId="15" fillId="2" borderId="6" xfId="0" applyNumberFormat="1" applyFont="1" applyFill="1" applyBorder="1" applyAlignment="1">
      <alignment horizontal="center" wrapText="1"/>
    </xf>
    <xf numFmtId="0" fontId="17" fillId="2" borderId="8" xfId="0" applyFont="1" applyFill="1" applyBorder="1" applyAlignment="1">
      <alignment horizontal="center" vertical="center" wrapText="1"/>
    </xf>
    <xf numFmtId="0" fontId="19" fillId="2" borderId="2" xfId="0" applyFont="1" applyFill="1" applyBorder="1"/>
    <xf numFmtId="0" fontId="19" fillId="2" borderId="3" xfId="0" applyFont="1" applyFill="1" applyBorder="1"/>
    <xf numFmtId="0" fontId="19" fillId="2" borderId="4" xfId="0" applyFont="1" applyFill="1" applyBorder="1"/>
    <xf numFmtId="0" fontId="19" fillId="2" borderId="0" xfId="0" applyFont="1" applyFill="1"/>
    <xf numFmtId="0" fontId="19" fillId="2" borderId="5" xfId="0" applyFont="1" applyFill="1" applyBorder="1"/>
    <xf numFmtId="0" fontId="20" fillId="2" borderId="0" xfId="0" applyFont="1" applyFill="1"/>
    <xf numFmtId="0" fontId="21" fillId="2" borderId="6" xfId="0" applyFont="1" applyFill="1" applyBorder="1"/>
    <xf numFmtId="0" fontId="21" fillId="2" borderId="0" xfId="0" applyFont="1" applyFill="1"/>
    <xf numFmtId="0" fontId="16" fillId="2" borderId="5" xfId="0" applyFont="1" applyFill="1" applyBorder="1"/>
    <xf numFmtId="0" fontId="16" fillId="2" borderId="0" xfId="0" applyFont="1" applyFill="1"/>
    <xf numFmtId="0" fontId="13" fillId="2" borderId="0" xfId="0" applyFont="1" applyFill="1" applyAlignment="1">
      <alignment horizontal="left" wrapText="1"/>
    </xf>
    <xf numFmtId="164" fontId="13" fillId="2" borderId="0" xfId="0" applyNumberFormat="1" applyFont="1" applyFill="1" applyAlignment="1">
      <alignment horizontal="left" wrapText="1"/>
    </xf>
    <xf numFmtId="0" fontId="13" fillId="2" borderId="5" xfId="0" applyFont="1" applyFill="1" applyBorder="1" applyAlignment="1">
      <alignment horizontal="left" wrapText="1"/>
    </xf>
    <xf numFmtId="14" fontId="18" fillId="2" borderId="0" xfId="0" applyNumberFormat="1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14" fontId="16" fillId="2" borderId="5" xfId="0" applyNumberFormat="1" applyFont="1" applyFill="1" applyBorder="1"/>
    <xf numFmtId="14" fontId="16" fillId="2" borderId="0" xfId="0" applyNumberFormat="1" applyFont="1" applyFill="1"/>
    <xf numFmtId="14" fontId="19" fillId="2" borderId="0" xfId="0" applyNumberFormat="1" applyFont="1" applyFill="1" applyAlignment="1">
      <alignment horizontal="center"/>
    </xf>
    <xf numFmtId="14" fontId="19" fillId="2" borderId="0" xfId="0" applyNumberFormat="1" applyFont="1" applyFill="1"/>
    <xf numFmtId="0" fontId="10" fillId="2" borderId="8" xfId="0" applyFont="1" applyFill="1" applyBorder="1" applyAlignment="1">
      <alignment horizontal="center"/>
    </xf>
    <xf numFmtId="0" fontId="10" fillId="2" borderId="8" xfId="0" applyFont="1" applyFill="1" applyBorder="1"/>
    <xf numFmtId="0" fontId="10" fillId="2" borderId="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0" borderId="8" xfId="0" applyFont="1" applyBorder="1" applyAlignment="1">
      <alignment horizontal="center"/>
    </xf>
    <xf numFmtId="2" fontId="4" fillId="2" borderId="8" xfId="0" applyNumberFormat="1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164" fontId="13" fillId="2" borderId="0" xfId="0" applyNumberFormat="1" applyFont="1" applyFill="1" applyAlignment="1">
      <alignment horizontal="center" wrapText="1"/>
    </xf>
    <xf numFmtId="164" fontId="13" fillId="2" borderId="6" xfId="0" applyNumberFormat="1" applyFont="1" applyFill="1" applyBorder="1" applyAlignment="1">
      <alignment horizontal="center" wrapText="1"/>
    </xf>
    <xf numFmtId="164" fontId="18" fillId="2" borderId="0" xfId="0" applyNumberFormat="1" applyFont="1" applyFill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left"/>
    </xf>
    <xf numFmtId="1" fontId="8" fillId="2" borderId="8" xfId="0" applyNumberFormat="1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left"/>
    </xf>
    <xf numFmtId="0" fontId="8" fillId="3" borderId="0" xfId="0" applyFont="1" applyFill="1"/>
    <xf numFmtId="0" fontId="8" fillId="3" borderId="6" xfId="0" applyFont="1" applyFill="1" applyBorder="1"/>
    <xf numFmtId="14" fontId="8" fillId="3" borderId="0" xfId="0" applyNumberFormat="1" applyFont="1" applyFill="1" applyAlignment="1">
      <alignment horizontal="center"/>
    </xf>
    <xf numFmtId="14" fontId="8" fillId="3" borderId="6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left" wrapText="1"/>
    </xf>
    <xf numFmtId="14" fontId="7" fillId="3" borderId="5" xfId="0" applyNumberFormat="1" applyFont="1" applyFill="1" applyBorder="1" applyAlignment="1"/>
    <xf numFmtId="14" fontId="7" fillId="3" borderId="0" xfId="0" applyNumberFormat="1" applyFont="1" applyFill="1" applyAlignment="1"/>
    <xf numFmtId="0" fontId="7" fillId="3" borderId="5" xfId="0" applyFont="1" applyFill="1" applyBorder="1" applyAlignment="1"/>
    <xf numFmtId="0" fontId="7" fillId="3" borderId="0" xfId="0" applyFont="1" applyFill="1" applyAlignment="1"/>
    <xf numFmtId="0" fontId="7" fillId="3" borderId="8" xfId="0" applyFont="1" applyFill="1" applyBorder="1" applyAlignment="1">
      <alignment horizontal="center"/>
    </xf>
    <xf numFmtId="0" fontId="7" fillId="3" borderId="8" xfId="0" applyFont="1" applyFill="1" applyBorder="1" applyAlignment="1"/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8" fillId="3" borderId="8" xfId="0" applyNumberFormat="1" applyFont="1" applyFill="1" applyBorder="1" applyAlignment="1">
      <alignment horizontal="left"/>
    </xf>
    <xf numFmtId="0" fontId="8" fillId="4" borderId="8" xfId="0" applyNumberFormat="1" applyFont="1" applyFill="1" applyBorder="1" applyAlignment="1">
      <alignment horizontal="center"/>
    </xf>
    <xf numFmtId="2" fontId="8" fillId="3" borderId="8" xfId="0" applyNumberFormat="1" applyFont="1" applyFill="1" applyBorder="1" applyAlignment="1">
      <alignment horizontal="center" wrapText="1"/>
    </xf>
    <xf numFmtId="0" fontId="8" fillId="3" borderId="8" xfId="0" applyNumberFormat="1" applyFont="1" applyFill="1" applyBorder="1" applyAlignment="1">
      <alignment horizontal="center" wrapText="1"/>
    </xf>
    <xf numFmtId="164" fontId="8" fillId="3" borderId="0" xfId="0" applyNumberFormat="1" applyFont="1" applyFill="1" applyAlignment="1">
      <alignment horizontal="center" wrapText="1"/>
    </xf>
    <xf numFmtId="164" fontId="8" fillId="3" borderId="6" xfId="0" applyNumberFormat="1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wrapText="1"/>
    </xf>
    <xf numFmtId="0" fontId="13" fillId="2" borderId="8" xfId="0" applyFont="1" applyFill="1" applyBorder="1" applyAlignment="1">
      <alignment horizontal="left"/>
    </xf>
    <xf numFmtId="0" fontId="0" fillId="3" borderId="7" xfId="0" applyFill="1" applyBorder="1"/>
    <xf numFmtId="0" fontId="8" fillId="3" borderId="9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wrapText="1"/>
    </xf>
    <xf numFmtId="0" fontId="8" fillId="2" borderId="8" xfId="0" applyFont="1" applyFill="1" applyBorder="1" applyAlignment="1">
      <alignment horizontal="left"/>
    </xf>
    <xf numFmtId="0" fontId="0" fillId="2" borderId="7" xfId="0" applyFill="1" applyBorder="1"/>
    <xf numFmtId="0" fontId="8" fillId="2" borderId="9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/>
    </xf>
    <xf numFmtId="0" fontId="13" fillId="2" borderId="5" xfId="0" applyFont="1" applyFill="1" applyBorder="1" applyAlignment="1">
      <alignment horizontal="left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wrapText="1"/>
    </xf>
    <xf numFmtId="0" fontId="13" fillId="2" borderId="9" xfId="0" applyFont="1" applyFill="1" applyBorder="1" applyAlignment="1">
      <alignment horizontal="left" vertical="center" wrapText="1"/>
    </xf>
  </cellXfs>
  <cellStyles count="6">
    <cellStyle name="Heading" xfId="1"/>
    <cellStyle name="Heading1" xfId="2"/>
    <cellStyle name="Normal" xfId="0" builtinId="0" customBuiltin="1"/>
    <cellStyle name="Result" xfId="3"/>
    <cellStyle name="Result2" xfId="4"/>
    <cellStyle name="Título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52603" cy="1466853"/>
    <xdr:pic>
      <xdr:nvPicPr>
        <xdr:cNvPr id="2" name="Imagen 2">
          <a:extLst>
            <a:ext uri="{FF2B5EF4-FFF2-40B4-BE49-F238E27FC236}">
              <a16:creationId xmlns:a16="http://schemas.microsoft.com/office/drawing/2014/main" xmlns="" id="{E29D9F71-B547-9B71-327D-E5FD22328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752603" cy="1466853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:a16="http://schemas.microsoft.com/office/drawing/2014/main" xmlns="" id="{814115CC-8922-0A8A-A232-9F27FD843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24567" cy="1413817"/>
    <xdr:pic>
      <xdr:nvPicPr>
        <xdr:cNvPr id="3" name="Imagen 2">
          <a:extLst>
            <a:ext uri="{FF2B5EF4-FFF2-40B4-BE49-F238E27FC236}">
              <a16:creationId xmlns:a16="http://schemas.microsoft.com/office/drawing/2014/main" xmlns="" id="{92B647AF-6463-C437-952F-8687135A9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24567" cy="1413817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:a16="http://schemas.microsoft.com/office/drawing/2014/main" xmlns="" id="{E69059E1-4711-D0FD-E9DB-1B77350FB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64755" cy="1442392"/>
    <xdr:pic>
      <xdr:nvPicPr>
        <xdr:cNvPr id="3" name="Imagen 2">
          <a:extLst>
            <a:ext uri="{FF2B5EF4-FFF2-40B4-BE49-F238E27FC236}">
              <a16:creationId xmlns:a16="http://schemas.microsoft.com/office/drawing/2014/main" xmlns="" id="{8ABDD085-9B5B-AC86-C253-8333B9FE4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64755" cy="1442392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:a16="http://schemas.microsoft.com/office/drawing/2014/main" xmlns="" id="{3BA183BE-2734-C14C-0F49-F9E491EB4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831424" cy="1404298"/>
    <xdr:pic>
      <xdr:nvPicPr>
        <xdr:cNvPr id="3" name="Imagen 2">
          <a:extLst>
            <a:ext uri="{FF2B5EF4-FFF2-40B4-BE49-F238E27FC236}">
              <a16:creationId xmlns:a16="http://schemas.microsoft.com/office/drawing/2014/main" xmlns="" id="{3CF43432-0A18-1D63-605C-6BDD9D02B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831424" cy="1404298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:a16="http://schemas.microsoft.com/office/drawing/2014/main" xmlns="" id="{DCC0C644-AB4A-B207-CCFC-E010149EC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93330" cy="1385242"/>
    <xdr:pic>
      <xdr:nvPicPr>
        <xdr:cNvPr id="3" name="Imagen 2">
          <a:extLst>
            <a:ext uri="{FF2B5EF4-FFF2-40B4-BE49-F238E27FC236}">
              <a16:creationId xmlns:a16="http://schemas.microsoft.com/office/drawing/2014/main" xmlns="" id="{F88B4ED3-77E2-7905-C9DD-D07705849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93330" cy="1385242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:a16="http://schemas.microsoft.com/office/drawing/2014/main" xmlns="" id="{FD128E2B-3E27-7BCA-BEC2-ADA86289F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895478" cy="1371600"/>
    <xdr:pic>
      <xdr:nvPicPr>
        <xdr:cNvPr id="3" name="Imagen 2">
          <a:extLst>
            <a:ext uri="{FF2B5EF4-FFF2-40B4-BE49-F238E27FC236}">
              <a16:creationId xmlns:a16="http://schemas.microsoft.com/office/drawing/2014/main" xmlns="" id="{90B429EE-859B-4387-40F0-BF21B323F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895478" cy="1371600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:a16="http://schemas.microsoft.com/office/drawing/2014/main" xmlns="" id="{BC926AE4-B602-D5F7-E41F-E48ECEF43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64755" cy="1432873"/>
    <xdr:pic>
      <xdr:nvPicPr>
        <xdr:cNvPr id="3" name="Imagen 2">
          <a:extLst>
            <a:ext uri="{FF2B5EF4-FFF2-40B4-BE49-F238E27FC236}">
              <a16:creationId xmlns:a16="http://schemas.microsoft.com/office/drawing/2014/main" xmlns="" id="{F4E007E7-7184-437D-AB74-2812D6F97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64755" cy="1432873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:a16="http://schemas.microsoft.com/office/drawing/2014/main" xmlns="" id="{7FE0B8D6-FE9D-3AB4-D7F5-3012856AC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26652" cy="1423345"/>
    <xdr:pic>
      <xdr:nvPicPr>
        <xdr:cNvPr id="3" name="Imagen 2">
          <a:extLst>
            <a:ext uri="{FF2B5EF4-FFF2-40B4-BE49-F238E27FC236}">
              <a16:creationId xmlns:a16="http://schemas.microsoft.com/office/drawing/2014/main" xmlns="" id="{264FBB92-D6CF-02C1-89CE-E1505E6B2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26652" cy="1423345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:a16="http://schemas.microsoft.com/office/drawing/2014/main" xmlns="" id="{E2A74107-9463-22ED-DE79-5100C587A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650455" cy="1413817"/>
    <xdr:pic>
      <xdr:nvPicPr>
        <xdr:cNvPr id="3" name="Imagen 2">
          <a:extLst>
            <a:ext uri="{FF2B5EF4-FFF2-40B4-BE49-F238E27FC236}">
              <a16:creationId xmlns:a16="http://schemas.microsoft.com/office/drawing/2014/main" xmlns="" id="{D064D889-E305-A4B0-0BBC-7C40BF7F9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650455" cy="1413817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:a16="http://schemas.microsoft.com/office/drawing/2014/main" xmlns="" id="{395521E5-8DA9-6D0C-CDCA-DA341ED69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698077" cy="1347148"/>
    <xdr:pic>
      <xdr:nvPicPr>
        <xdr:cNvPr id="3" name="Imagen 2">
          <a:extLst>
            <a:ext uri="{FF2B5EF4-FFF2-40B4-BE49-F238E27FC236}">
              <a16:creationId xmlns:a16="http://schemas.microsoft.com/office/drawing/2014/main" xmlns="" id="{5AF73517-9FC6-6E31-B686-510FDC307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698077" cy="1347148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:a16="http://schemas.microsoft.com/office/drawing/2014/main" xmlns="" id="{F6E0A867-49E1-E2BF-45AC-A61D708F1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83802" cy="1385242"/>
    <xdr:pic>
      <xdr:nvPicPr>
        <xdr:cNvPr id="3" name="Imagen 2">
          <a:extLst>
            <a:ext uri="{FF2B5EF4-FFF2-40B4-BE49-F238E27FC236}">
              <a16:creationId xmlns:a16="http://schemas.microsoft.com/office/drawing/2014/main" xmlns="" id="{73D835F0-5737-A1C0-A77B-C96BF859E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83802" cy="1385242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:a16="http://schemas.microsoft.com/office/drawing/2014/main" xmlns="" id="{3DAF5EE9-E3FC-68C1-C32E-BCBCA8321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640927" cy="1466853"/>
    <xdr:pic>
      <xdr:nvPicPr>
        <xdr:cNvPr id="3" name="Imagen 2">
          <a:extLst>
            <a:ext uri="{FF2B5EF4-FFF2-40B4-BE49-F238E27FC236}">
              <a16:creationId xmlns:a16="http://schemas.microsoft.com/office/drawing/2014/main" xmlns="" id="{B3E0BA9B-2EE9-67BC-07FD-1A6F1AA0C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640927" cy="1466853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:a16="http://schemas.microsoft.com/office/drawing/2014/main" xmlns="" id="{8CB95271-E687-C886-ACED-7827F9A39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83802" cy="1461448"/>
    <xdr:pic>
      <xdr:nvPicPr>
        <xdr:cNvPr id="3" name="Imagen 2">
          <a:extLst>
            <a:ext uri="{FF2B5EF4-FFF2-40B4-BE49-F238E27FC236}">
              <a16:creationId xmlns:a16="http://schemas.microsoft.com/office/drawing/2014/main" xmlns="" id="{02A26737-5B9E-7802-F50F-0EBF4A9D0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83802" cy="1461448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34198</xdr:colOff>
      <xdr:row>0</xdr:row>
      <xdr:rowOff>0</xdr:rowOff>
    </xdr:from>
    <xdr:ext cx="1945440" cy="1685879"/>
    <xdr:pic>
      <xdr:nvPicPr>
        <xdr:cNvPr id="2" name="Imagen 1">
          <a:extLst>
            <a:ext uri="{FF2B5EF4-FFF2-40B4-BE49-F238E27FC236}">
              <a16:creationId xmlns:a16="http://schemas.microsoft.com/office/drawing/2014/main" xmlns="" id="{17C0FC66-D5EF-2383-A99A-2728418FA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34198" y="0"/>
          <a:ext cx="1945440" cy="168587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66668</xdr:colOff>
      <xdr:row>0</xdr:row>
      <xdr:rowOff>28575</xdr:rowOff>
    </xdr:from>
    <xdr:ext cx="1895478" cy="1514475"/>
    <xdr:pic>
      <xdr:nvPicPr>
        <xdr:cNvPr id="3" name="Imagen 2">
          <a:extLst>
            <a:ext uri="{FF2B5EF4-FFF2-40B4-BE49-F238E27FC236}">
              <a16:creationId xmlns:a16="http://schemas.microsoft.com/office/drawing/2014/main" xmlns="" id="{7E2E626D-77DA-F3D4-EF4D-2C1B7AB93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6668" y="28575"/>
          <a:ext cx="1895478" cy="1514475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:a16="http://schemas.microsoft.com/office/drawing/2014/main" xmlns="" id="{D80BEE7C-37D9-710D-7262-0F5ADBC65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45699" cy="1394770"/>
    <xdr:pic>
      <xdr:nvPicPr>
        <xdr:cNvPr id="3" name="Imagen 2">
          <a:extLst>
            <a:ext uri="{FF2B5EF4-FFF2-40B4-BE49-F238E27FC236}">
              <a16:creationId xmlns:a16="http://schemas.microsoft.com/office/drawing/2014/main" xmlns="" id="{0BD4466E-1410-7A19-EAAD-719BC4208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45699" cy="1394770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90004</xdr:colOff>
      <xdr:row>0</xdr:row>
      <xdr:rowOff>0</xdr:rowOff>
    </xdr:from>
    <xdr:ext cx="1653116" cy="1846438"/>
    <xdr:pic>
      <xdr:nvPicPr>
        <xdr:cNvPr id="2" name="Imagen 1">
          <a:extLst>
            <a:ext uri="{FF2B5EF4-FFF2-40B4-BE49-F238E27FC236}">
              <a16:creationId xmlns:a16="http://schemas.microsoft.com/office/drawing/2014/main" xmlns="" id="{28868A80-03CF-952E-EBCB-5E89E51EE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90004" y="0"/>
          <a:ext cx="1653116" cy="184643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42382</xdr:colOff>
      <xdr:row>0</xdr:row>
      <xdr:rowOff>76196</xdr:rowOff>
    </xdr:from>
    <xdr:ext cx="1895478" cy="1676396"/>
    <xdr:pic>
      <xdr:nvPicPr>
        <xdr:cNvPr id="3" name="Imagen 2">
          <a:extLst>
            <a:ext uri="{FF2B5EF4-FFF2-40B4-BE49-F238E27FC236}">
              <a16:creationId xmlns:a16="http://schemas.microsoft.com/office/drawing/2014/main" xmlns="" id="{FCF527FF-D05D-7A45-4A26-24A8F803C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2382" y="76196"/>
          <a:ext cx="1895478" cy="1676396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:a16="http://schemas.microsoft.com/office/drawing/2014/main" xmlns="" id="{F5656420-196A-7A36-B28B-0ED771E13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593305" cy="1337620"/>
    <xdr:pic>
      <xdr:nvPicPr>
        <xdr:cNvPr id="3" name="Imagen 2">
          <a:extLst>
            <a:ext uri="{FF2B5EF4-FFF2-40B4-BE49-F238E27FC236}">
              <a16:creationId xmlns:a16="http://schemas.microsoft.com/office/drawing/2014/main" xmlns="" id="{14AFFE5D-2CB3-13D5-D103-3C6882639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593305" cy="1337620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:a16="http://schemas.microsoft.com/office/drawing/2014/main" xmlns="" id="{F1694277-8BDB-E522-0B9D-1F211C7DD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669502" cy="1394770"/>
    <xdr:pic>
      <xdr:nvPicPr>
        <xdr:cNvPr id="3" name="Imagen 2">
          <a:extLst>
            <a:ext uri="{FF2B5EF4-FFF2-40B4-BE49-F238E27FC236}">
              <a16:creationId xmlns:a16="http://schemas.microsoft.com/office/drawing/2014/main" xmlns="" id="{B73C029C-0B88-96D7-50BD-85565703B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669502" cy="1394770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:a16="http://schemas.microsoft.com/office/drawing/2014/main" xmlns="" id="{D3F09D8E-0856-A782-1014-DB3A24A3D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64755" cy="1356667"/>
    <xdr:pic>
      <xdr:nvPicPr>
        <xdr:cNvPr id="3" name="Imagen 2">
          <a:extLst>
            <a:ext uri="{FF2B5EF4-FFF2-40B4-BE49-F238E27FC236}">
              <a16:creationId xmlns:a16="http://schemas.microsoft.com/office/drawing/2014/main" xmlns="" id="{42D433CF-6B90-5B26-43AF-D7A1D597A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64755" cy="1356667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:a16="http://schemas.microsoft.com/office/drawing/2014/main" xmlns="" id="{0C9D827E-AD55-6875-EFAA-2546BDD25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698077" cy="1404298"/>
    <xdr:pic>
      <xdr:nvPicPr>
        <xdr:cNvPr id="3" name="Imagen 2">
          <a:extLst>
            <a:ext uri="{FF2B5EF4-FFF2-40B4-BE49-F238E27FC236}">
              <a16:creationId xmlns:a16="http://schemas.microsoft.com/office/drawing/2014/main" xmlns="" id="{BDC962ED-B3C1-E920-D2EC-B98EE2496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698077" cy="1404298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tecnico26/GESTION%20Y%20CONTROL%20AMBIENTAL/GESTION%20%20AMBIENTAL%20Y%20DESARROLLO%20MINERO/A&#209;O%202022/INFORMES%20MONITOREO%20PASIVO%2022/HOJA%20DE%20CALCULO%20DE%20MP%20S%202022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Hoja1"/>
      <sheetName val="PROMEDIOS DE O3 Y NO2"/>
      <sheetName val="2021"/>
      <sheetName val="2016-2017"/>
      <sheetName val="2018"/>
      <sheetName val="Promedios 2022"/>
    </sheetNames>
    <sheetDataSet>
      <sheetData sheetId="0">
        <row r="294">
          <cell r="J294">
            <v>1.3860013860014386</v>
          </cell>
          <cell r="T294">
            <v>31.675000000000001</v>
          </cell>
          <cell r="AE294">
            <v>30.95</v>
          </cell>
        </row>
        <row r="295">
          <cell r="J295">
            <v>1.0396211158600372</v>
          </cell>
          <cell r="T295">
            <v>31.549999999999997</v>
          </cell>
          <cell r="AE295">
            <v>32.4</v>
          </cell>
        </row>
        <row r="296">
          <cell r="J296">
            <v>1.3861614878132187</v>
          </cell>
          <cell r="T296">
            <v>31.025000000000002</v>
          </cell>
          <cell r="AE296">
            <v>31.75</v>
          </cell>
        </row>
        <row r="297">
          <cell r="J297">
            <v>1.2706480304955463</v>
          </cell>
          <cell r="T297">
            <v>31.85</v>
          </cell>
          <cell r="AE297">
            <v>32</v>
          </cell>
        </row>
        <row r="298">
          <cell r="J298">
            <v>0.80859420122452808</v>
          </cell>
          <cell r="T298">
            <v>28.324999999999999</v>
          </cell>
          <cell r="AE298">
            <v>22.85</v>
          </cell>
        </row>
        <row r="299">
          <cell r="J299">
            <v>1.2706480304955463</v>
          </cell>
          <cell r="T299">
            <v>32.174999999999997</v>
          </cell>
          <cell r="AE299">
            <v>32.200000000000003</v>
          </cell>
        </row>
        <row r="300">
          <cell r="J300">
            <v>1.1551345731778737</v>
          </cell>
          <cell r="T300">
            <v>31.925000000000001</v>
          </cell>
          <cell r="AE300">
            <v>31.95</v>
          </cell>
        </row>
        <row r="301">
          <cell r="J301">
            <v>1.2706480304955463</v>
          </cell>
          <cell r="T301">
            <v>32.375</v>
          </cell>
          <cell r="AE301">
            <v>31.4</v>
          </cell>
        </row>
        <row r="302">
          <cell r="J302">
            <v>1.386161487813383</v>
          </cell>
          <cell r="T302">
            <v>32.174999999999997</v>
          </cell>
          <cell r="AE302">
            <v>32.299999999999997</v>
          </cell>
        </row>
        <row r="303">
          <cell r="J303">
            <v>1.2706480304955463</v>
          </cell>
          <cell r="T303">
            <v>31.75</v>
          </cell>
          <cell r="AE303">
            <v>32.700000000000003</v>
          </cell>
        </row>
        <row r="304">
          <cell r="J304">
            <v>1.386161487813383</v>
          </cell>
          <cell r="T304">
            <v>32.474999999999994</v>
          </cell>
          <cell r="AE304">
            <v>32.1</v>
          </cell>
        </row>
        <row r="305">
          <cell r="J305">
            <v>1.1551345731778737</v>
          </cell>
          <cell r="T305">
            <v>31.974999999999998</v>
          </cell>
          <cell r="AE305">
            <v>32.75</v>
          </cell>
        </row>
        <row r="306">
          <cell r="J306">
            <v>1.2706480304955463</v>
          </cell>
          <cell r="T306">
            <v>32.849999999999994</v>
          </cell>
          <cell r="AE306">
            <v>32.65</v>
          </cell>
        </row>
        <row r="307">
          <cell r="J307">
            <v>1.6171884024488921</v>
          </cell>
          <cell r="T307">
            <v>32.225000000000001</v>
          </cell>
          <cell r="AE307">
            <v>33.1</v>
          </cell>
        </row>
        <row r="308">
          <cell r="J308">
            <v>1.386161487813383</v>
          </cell>
          <cell r="T308">
            <v>31.9</v>
          </cell>
          <cell r="AE308">
            <v>32.299999999999997</v>
          </cell>
        </row>
        <row r="309">
          <cell r="J309">
            <v>1.386161487813383</v>
          </cell>
          <cell r="T309">
            <v>32.224999999999994</v>
          </cell>
          <cell r="AE309">
            <v>32.5</v>
          </cell>
        </row>
        <row r="310">
          <cell r="J310">
            <v>1.5016749451310554</v>
          </cell>
          <cell r="T310">
            <v>31.875</v>
          </cell>
          <cell r="AE310">
            <v>32.65</v>
          </cell>
        </row>
        <row r="311">
          <cell r="J311">
            <v>1.5016749451312195</v>
          </cell>
          <cell r="T311">
            <v>32.674999999999997</v>
          </cell>
          <cell r="AE311">
            <v>32.1</v>
          </cell>
        </row>
        <row r="312">
          <cell r="J312">
            <v>1.386161487813383</v>
          </cell>
          <cell r="T312">
            <v>32.424999999999997</v>
          </cell>
          <cell r="AE312">
            <v>32.599999999999994</v>
          </cell>
        </row>
        <row r="313">
          <cell r="J313">
            <v>1.5016749451310554</v>
          </cell>
          <cell r="T313">
            <v>32.049999999999997</v>
          </cell>
          <cell r="AE313">
            <v>30.55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5"/>
  <sheetViews>
    <sheetView tabSelected="1" topLeftCell="A13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2.1406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1" width="12.5703125" style="5" customWidth="1"/>
    <col min="12" max="251" width="12.140625" style="5" customWidth="1"/>
    <col min="252" max="1019" width="12.28515625" customWidth="1"/>
    <col min="1020" max="1020" width="11.42578125" customWidth="1"/>
  </cols>
  <sheetData>
    <row r="1" spans="1:11" ht="41.25" customHeight="1">
      <c r="A1" s="1"/>
      <c r="B1" s="2"/>
      <c r="C1" s="2"/>
      <c r="D1" s="3"/>
      <c r="E1" s="3"/>
      <c r="F1" s="3"/>
      <c r="G1" s="3"/>
      <c r="H1" s="4"/>
    </row>
    <row r="2" spans="1:11" ht="34.5" customHeight="1">
      <c r="A2" s="6"/>
      <c r="C2" s="7"/>
      <c r="D2" s="7"/>
      <c r="E2" s="7"/>
      <c r="F2" s="7"/>
      <c r="G2" s="7"/>
      <c r="H2" s="8"/>
      <c r="I2" s="9"/>
    </row>
    <row r="3" spans="1:11" ht="30" customHeight="1">
      <c r="A3" s="6"/>
      <c r="D3" s="9"/>
      <c r="E3" s="9"/>
      <c r="F3" s="9"/>
      <c r="G3" s="9"/>
      <c r="H3" s="8"/>
      <c r="I3" s="9"/>
    </row>
    <row r="4" spans="1:11" ht="25.5" customHeight="1">
      <c r="A4" s="10" t="s">
        <v>0</v>
      </c>
      <c r="B4" s="11"/>
      <c r="C4" s="11"/>
      <c r="D4" s="12"/>
      <c r="E4" s="12"/>
      <c r="F4" s="12"/>
      <c r="G4" s="12"/>
      <c r="H4" s="13"/>
    </row>
    <row r="5" spans="1:11" ht="25.5" customHeight="1">
      <c r="A5" s="14" t="s">
        <v>69</v>
      </c>
      <c r="B5" s="15"/>
      <c r="C5" s="16"/>
      <c r="D5" s="12"/>
      <c r="E5" s="12"/>
      <c r="F5" s="12"/>
      <c r="G5" s="12"/>
      <c r="H5" s="13"/>
    </row>
    <row r="6" spans="1:11" ht="25.5" customHeight="1">
      <c r="A6" s="116" t="s">
        <v>1</v>
      </c>
      <c r="B6" s="116"/>
      <c r="C6" s="116"/>
      <c r="D6" s="116"/>
      <c r="E6" s="116"/>
      <c r="F6" s="116"/>
      <c r="G6" s="93"/>
      <c r="H6" s="94"/>
    </row>
    <row r="7" spans="1:11" ht="25.5" customHeight="1">
      <c r="A7" s="116" t="s">
        <v>2</v>
      </c>
      <c r="B7" s="116"/>
      <c r="C7" s="116"/>
      <c r="D7" s="116"/>
      <c r="E7" s="116"/>
      <c r="F7" s="116"/>
      <c r="G7" s="116"/>
      <c r="H7" s="94"/>
    </row>
    <row r="8" spans="1:11" ht="25.5" customHeight="1">
      <c r="A8" s="116" t="s">
        <v>3</v>
      </c>
      <c r="B8" s="116"/>
      <c r="C8" s="116"/>
      <c r="D8" s="116"/>
      <c r="E8" s="116"/>
      <c r="F8" s="116"/>
      <c r="G8" s="116"/>
      <c r="H8" s="94"/>
    </row>
    <row r="9" spans="1:11" ht="30.75" customHeight="1">
      <c r="A9" s="117" t="s">
        <v>89</v>
      </c>
      <c r="B9" s="117"/>
      <c r="C9" s="117"/>
      <c r="D9" s="95"/>
      <c r="E9" s="95"/>
      <c r="F9" s="95"/>
      <c r="G9" s="95"/>
      <c r="H9" s="96"/>
      <c r="I9" s="19"/>
      <c r="J9" s="19"/>
      <c r="K9" s="19"/>
    </row>
    <row r="10" spans="1:11" ht="18.75" customHeight="1">
      <c r="A10" s="118" t="s">
        <v>4</v>
      </c>
      <c r="B10" s="118"/>
      <c r="C10" s="118"/>
      <c r="D10" s="118"/>
      <c r="E10" s="118"/>
      <c r="F10" s="118"/>
      <c r="G10" s="118"/>
      <c r="H10" s="118"/>
      <c r="I10" s="20"/>
    </row>
    <row r="11" spans="1:11" ht="25.5" customHeight="1">
      <c r="A11" s="116" t="s">
        <v>5</v>
      </c>
      <c r="B11" s="116"/>
      <c r="C11" s="97"/>
      <c r="D11" s="98"/>
      <c r="E11" s="98"/>
      <c r="F11" s="98"/>
      <c r="G11" s="98"/>
      <c r="H11" s="99"/>
      <c r="I11" s="20"/>
    </row>
    <row r="12" spans="1:11" ht="25.5" customHeight="1">
      <c r="A12" s="100" t="s">
        <v>6</v>
      </c>
      <c r="B12" s="97" t="s">
        <v>7</v>
      </c>
      <c r="C12" s="97"/>
      <c r="D12" s="98"/>
      <c r="E12" s="98"/>
      <c r="F12" s="98"/>
      <c r="G12" s="98"/>
      <c r="H12" s="99"/>
      <c r="I12" s="20"/>
    </row>
    <row r="13" spans="1:11" ht="27" customHeight="1">
      <c r="A13" s="118" t="s">
        <v>8</v>
      </c>
      <c r="B13" s="118"/>
      <c r="C13" s="118"/>
      <c r="D13" s="118"/>
      <c r="E13" s="118"/>
      <c r="F13" s="118"/>
      <c r="G13" s="118"/>
      <c r="H13" s="118"/>
      <c r="I13" s="20"/>
    </row>
    <row r="14" spans="1:11" s="24" customFormat="1" ht="25.5" customHeight="1">
      <c r="A14" s="101" t="s">
        <v>9</v>
      </c>
      <c r="B14" s="102"/>
      <c r="C14" s="102"/>
      <c r="D14" s="95"/>
      <c r="E14" s="95"/>
      <c r="F14" s="95"/>
      <c r="G14" s="95"/>
      <c r="H14" s="96"/>
      <c r="I14" s="23"/>
    </row>
    <row r="15" spans="1:11" ht="25.5" customHeight="1">
      <c r="A15" s="103"/>
      <c r="B15" s="104"/>
      <c r="C15" s="104"/>
      <c r="D15" s="95"/>
      <c r="E15" s="95"/>
      <c r="F15" s="95"/>
      <c r="G15" s="95"/>
      <c r="H15" s="96"/>
      <c r="I15" s="19"/>
      <c r="J15" s="19"/>
      <c r="K15" s="19"/>
    </row>
    <row r="16" spans="1:11" ht="31.5" customHeight="1">
      <c r="A16" s="105" t="s">
        <v>10</v>
      </c>
      <c r="B16" s="106" t="s">
        <v>11</v>
      </c>
      <c r="C16" s="105" t="s">
        <v>12</v>
      </c>
      <c r="D16" s="105" t="s">
        <v>13</v>
      </c>
      <c r="E16" s="107" t="s">
        <v>14</v>
      </c>
      <c r="F16" s="108"/>
      <c r="G16" s="108"/>
      <c r="H16" s="109"/>
      <c r="I16" s="29"/>
      <c r="J16" s="29"/>
      <c r="K16" s="29"/>
    </row>
    <row r="17" spans="1:11" s="24" customFormat="1" ht="22.5" customHeight="1">
      <c r="A17" s="110" t="s">
        <v>15</v>
      </c>
      <c r="B17" s="111" t="s">
        <v>16</v>
      </c>
      <c r="C17" s="111" t="s">
        <v>17</v>
      </c>
      <c r="D17" s="112">
        <f>'[1]2022'!$J$294</f>
        <v>1.3860013860014386</v>
      </c>
      <c r="E17" s="113">
        <v>1</v>
      </c>
      <c r="F17" s="114"/>
      <c r="G17" s="114"/>
      <c r="H17" s="115"/>
      <c r="I17" s="36"/>
      <c r="J17" s="36"/>
      <c r="K17" s="36"/>
    </row>
    <row r="18" spans="1:11" s="24" customFormat="1" ht="35.85" customHeight="1">
      <c r="A18" s="110" t="s">
        <v>18</v>
      </c>
      <c r="B18" s="111" t="s">
        <v>19</v>
      </c>
      <c r="C18" s="111" t="s">
        <v>20</v>
      </c>
      <c r="D18" s="112">
        <f>'[1]2022'!$T$294</f>
        <v>31.675000000000001</v>
      </c>
      <c r="E18" s="113">
        <v>100</v>
      </c>
      <c r="F18" s="114"/>
      <c r="G18" s="114"/>
      <c r="H18" s="115"/>
      <c r="I18" s="36"/>
      <c r="J18" s="36"/>
      <c r="K18" s="36"/>
    </row>
    <row r="19" spans="1:11" s="24" customFormat="1" ht="22.5" customHeight="1">
      <c r="A19" s="110" t="s">
        <v>21</v>
      </c>
      <c r="B19" s="111" t="s">
        <v>19</v>
      </c>
      <c r="C19" s="111" t="s">
        <v>20</v>
      </c>
      <c r="D19" s="113">
        <f>'[1]2022'!$AE$294</f>
        <v>30.95</v>
      </c>
      <c r="E19" s="113">
        <v>40</v>
      </c>
      <c r="F19" s="114"/>
      <c r="G19" s="114"/>
      <c r="H19" s="115"/>
      <c r="I19" s="36"/>
      <c r="J19" s="36"/>
      <c r="K19" s="36"/>
    </row>
    <row r="20" spans="1:11" s="24" customFormat="1" ht="22.5" customHeight="1">
      <c r="A20" s="120"/>
      <c r="B20" s="120"/>
      <c r="C20" s="120"/>
      <c r="D20" s="120"/>
      <c r="E20" s="120"/>
      <c r="F20" s="120"/>
      <c r="G20" s="120"/>
      <c r="H20" s="120"/>
      <c r="I20" s="36"/>
      <c r="J20" s="36"/>
      <c r="K20" s="36"/>
    </row>
    <row r="21" spans="1:11" s="24" customFormat="1" ht="78.2" customHeight="1">
      <c r="A21" s="121" t="s">
        <v>22</v>
      </c>
      <c r="B21" s="121"/>
      <c r="C21" s="121"/>
      <c r="D21" s="121"/>
      <c r="E21" s="121"/>
      <c r="F21" s="121"/>
      <c r="G21" s="121"/>
      <c r="H21" s="121"/>
      <c r="I21" s="36"/>
      <c r="J21" s="36"/>
      <c r="K21" s="36"/>
    </row>
    <row r="22" spans="1:11" s="24" customFormat="1" ht="22.5" customHeight="1">
      <c r="A22" s="122" t="s">
        <v>23</v>
      </c>
      <c r="B22" s="122"/>
      <c r="C22" s="122"/>
      <c r="D22" s="122"/>
      <c r="E22" s="122"/>
      <c r="F22" s="122"/>
      <c r="G22" s="122"/>
      <c r="H22" s="122"/>
      <c r="I22" s="36"/>
      <c r="J22" s="36"/>
      <c r="K22" s="36"/>
    </row>
    <row r="23" spans="1:11" ht="21" customHeight="1">
      <c r="A23" s="119" t="s">
        <v>24</v>
      </c>
      <c r="B23" s="119"/>
      <c r="C23" s="119"/>
      <c r="D23" s="119"/>
      <c r="E23" s="119"/>
      <c r="F23" s="119"/>
      <c r="G23" s="119"/>
      <c r="H23" s="119"/>
    </row>
    <row r="24" spans="1:11" ht="21" customHeight="1">
      <c r="A24" s="119"/>
      <c r="B24" s="119"/>
      <c r="C24" s="119"/>
      <c r="D24" s="119"/>
      <c r="E24" s="119"/>
      <c r="F24" s="119"/>
      <c r="G24" s="119"/>
      <c r="H24" s="119"/>
    </row>
    <row r="25" spans="1:11" ht="22.5" customHeight="1">
      <c r="A25" s="119" t="s">
        <v>25</v>
      </c>
      <c r="B25" s="119"/>
      <c r="C25" s="119"/>
      <c r="D25" s="119"/>
      <c r="E25" s="119"/>
      <c r="F25" s="119"/>
      <c r="G25" s="119"/>
      <c r="H25" s="119"/>
    </row>
  </sheetData>
  <mergeCells count="13">
    <mergeCell ref="A25:H25"/>
    <mergeCell ref="A13:H13"/>
    <mergeCell ref="A20:H20"/>
    <mergeCell ref="A21:H21"/>
    <mergeCell ref="A22:H22"/>
    <mergeCell ref="A23:H23"/>
    <mergeCell ref="A24:H24"/>
    <mergeCell ref="A11:B11"/>
    <mergeCell ref="A6:F6"/>
    <mergeCell ref="A7:G7"/>
    <mergeCell ref="A8:G8"/>
    <mergeCell ref="A9:C9"/>
    <mergeCell ref="A10:H10"/>
  </mergeCells>
  <pageMargins left="0.78740157480314998" right="0.55984251968503906" top="0.92559055118110312" bottom="0.6893700787401581" header="0.62992125984252012" footer="0.39370078740157505"/>
  <pageSetup paperSize="9" scale="65" fitToWidth="0" fitToHeight="0" pageOrder="overThenDown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1" workbookViewId="0">
      <selection activeCell="D19" sqref="D19"/>
    </sheetView>
  </sheetViews>
  <sheetFormatPr baseColWidth="10" defaultRowHeight="15"/>
  <cols>
    <col min="1" max="1" width="35.85546875" style="62" customWidth="1"/>
    <col min="2" max="2" width="20.140625" style="62" customWidth="1"/>
    <col min="3" max="3" width="16.140625" style="62" customWidth="1"/>
    <col min="4" max="4" width="12.140625" style="62" customWidth="1"/>
    <col min="5" max="5" width="15" style="62" customWidth="1"/>
    <col min="6" max="9" width="12.28515625" style="62" customWidth="1"/>
    <col min="10" max="12" width="12.5703125" style="62" customWidth="1"/>
    <col min="13" max="252" width="12.140625" style="62" customWidth="1"/>
    <col min="253" max="1020" width="12.28515625" customWidth="1"/>
    <col min="1021" max="1021" width="11.42578125" customWidth="1"/>
  </cols>
  <sheetData>
    <row r="1" spans="1:12" ht="41.25" customHeight="1">
      <c r="A1" s="59"/>
      <c r="B1" s="60"/>
      <c r="C1" s="60"/>
      <c r="D1" s="60"/>
      <c r="E1" s="60"/>
      <c r="F1" s="60"/>
      <c r="G1" s="60"/>
      <c r="H1" s="61"/>
    </row>
    <row r="2" spans="1:12" ht="34.5" customHeight="1">
      <c r="A2" s="63"/>
      <c r="C2" s="64"/>
      <c r="D2" s="64"/>
      <c r="E2" s="64"/>
      <c r="F2" s="64"/>
      <c r="G2" s="64"/>
      <c r="H2" s="65"/>
      <c r="I2" s="66"/>
    </row>
    <row r="3" spans="1:12" ht="30" customHeight="1">
      <c r="A3" s="63"/>
      <c r="D3" s="66"/>
      <c r="E3" s="66"/>
      <c r="F3" s="66"/>
      <c r="G3" s="66"/>
      <c r="H3" s="65"/>
      <c r="I3" s="66"/>
    </row>
    <row r="4" spans="1:12" ht="25.5" customHeight="1">
      <c r="A4" s="67" t="s">
        <v>0</v>
      </c>
      <c r="B4" s="68"/>
      <c r="C4" s="68"/>
      <c r="D4" s="43"/>
      <c r="E4" s="43"/>
      <c r="F4" s="43"/>
      <c r="G4" s="43"/>
      <c r="H4" s="44"/>
    </row>
    <row r="5" spans="1:12" ht="25.5" customHeight="1">
      <c r="A5" s="14" t="s">
        <v>78</v>
      </c>
      <c r="B5" s="69"/>
      <c r="C5" s="70"/>
      <c r="D5" s="43"/>
      <c r="E5" s="43"/>
      <c r="F5" s="43"/>
      <c r="G5" s="43"/>
      <c r="H5" s="44"/>
    </row>
    <row r="6" spans="1:12" ht="25.5" customHeight="1">
      <c r="A6" s="130" t="s">
        <v>1</v>
      </c>
      <c r="B6" s="130"/>
      <c r="C6" s="130"/>
      <c r="D6" s="130"/>
      <c r="E6" s="130"/>
      <c r="F6" s="130"/>
      <c r="G6" s="43"/>
      <c r="H6" s="44"/>
    </row>
    <row r="7" spans="1:12" ht="25.5" customHeight="1">
      <c r="A7" s="130" t="s">
        <v>2</v>
      </c>
      <c r="B7" s="130"/>
      <c r="C7" s="130"/>
      <c r="D7" s="130"/>
      <c r="E7" s="130"/>
      <c r="F7" s="130"/>
      <c r="G7" s="130"/>
      <c r="H7" s="44"/>
    </row>
    <row r="8" spans="1:12" ht="25.5" customHeight="1">
      <c r="A8" s="130" t="s">
        <v>3</v>
      </c>
      <c r="B8" s="130"/>
      <c r="C8" s="130"/>
      <c r="D8" s="130"/>
      <c r="E8" s="130"/>
      <c r="F8" s="130"/>
      <c r="G8" s="130"/>
      <c r="H8" s="44"/>
    </row>
    <row r="9" spans="1:12" ht="30.75" customHeight="1">
      <c r="A9" s="131" t="s">
        <v>89</v>
      </c>
      <c r="B9" s="131"/>
      <c r="C9" s="131"/>
      <c r="D9" s="51"/>
      <c r="E9" s="51"/>
      <c r="F9" s="51"/>
      <c r="G9" s="51"/>
      <c r="H9" s="52"/>
      <c r="I9" s="72"/>
      <c r="J9" s="72"/>
      <c r="K9" s="72"/>
      <c r="L9" s="72"/>
    </row>
    <row r="10" spans="1:12" ht="18.75" customHeight="1">
      <c r="A10" s="132" t="s">
        <v>4</v>
      </c>
      <c r="B10" s="132"/>
      <c r="C10" s="132"/>
      <c r="D10" s="132"/>
      <c r="E10" s="132"/>
      <c r="F10" s="132"/>
      <c r="G10" s="132"/>
      <c r="H10" s="132"/>
      <c r="I10" s="73"/>
    </row>
    <row r="11" spans="1:12" ht="25.5" customHeight="1">
      <c r="A11" s="130" t="s">
        <v>5</v>
      </c>
      <c r="B11" s="130"/>
      <c r="C11" s="69"/>
      <c r="D11" s="47"/>
      <c r="E11" s="47"/>
      <c r="F11" s="47"/>
      <c r="G11" s="47"/>
      <c r="H11" s="48"/>
      <c r="I11" s="73"/>
    </row>
    <row r="12" spans="1:12" ht="25.5" customHeight="1">
      <c r="A12" s="71" t="s">
        <v>6</v>
      </c>
      <c r="B12" s="69" t="s">
        <v>44</v>
      </c>
      <c r="C12" s="69"/>
      <c r="D12" s="47"/>
      <c r="E12" s="47"/>
      <c r="F12" s="47"/>
      <c r="G12" s="47"/>
      <c r="H12" s="48"/>
      <c r="I12" s="73"/>
    </row>
    <row r="13" spans="1:12" ht="27" customHeight="1">
      <c r="A13" s="132" t="s">
        <v>45</v>
      </c>
      <c r="B13" s="132"/>
      <c r="C13" s="132"/>
      <c r="D13" s="132"/>
      <c r="E13" s="132"/>
      <c r="F13" s="132"/>
      <c r="G13" s="132"/>
      <c r="H13" s="132"/>
      <c r="I13" s="73"/>
    </row>
    <row r="14" spans="1:12" s="77" customFormat="1" ht="25.5" customHeight="1">
      <c r="A14" s="74" t="s">
        <v>9</v>
      </c>
      <c r="B14" s="75"/>
      <c r="C14" s="75"/>
      <c r="D14" s="51"/>
      <c r="E14" s="51"/>
      <c r="F14" s="51"/>
      <c r="G14" s="51"/>
      <c r="H14" s="52"/>
      <c r="I14" s="76"/>
    </row>
    <row r="15" spans="1:12" ht="25.5" customHeight="1">
      <c r="A15" s="67"/>
      <c r="B15" s="68"/>
      <c r="C15" s="68"/>
      <c r="D15" s="51"/>
      <c r="E15" s="51"/>
      <c r="F15" s="51"/>
      <c r="G15" s="51"/>
      <c r="H15" s="52"/>
      <c r="I15" s="72"/>
      <c r="J15" s="72"/>
      <c r="K15" s="72"/>
      <c r="L15" s="72"/>
    </row>
    <row r="16" spans="1:12" ht="31.5" customHeight="1">
      <c r="A16" s="78" t="s">
        <v>10</v>
      </c>
      <c r="B16" s="79" t="s">
        <v>11</v>
      </c>
      <c r="C16" s="78" t="s">
        <v>12</v>
      </c>
      <c r="D16" s="78" t="s">
        <v>13</v>
      </c>
      <c r="E16" s="80" t="s">
        <v>14</v>
      </c>
      <c r="F16" s="54"/>
      <c r="G16" s="54"/>
      <c r="H16" s="55"/>
      <c r="I16" s="81"/>
      <c r="J16" s="81"/>
      <c r="K16" s="81"/>
      <c r="L16" s="81"/>
    </row>
    <row r="17" spans="1:12" s="77" customFormat="1" ht="22.5" customHeight="1">
      <c r="A17" s="82" t="s">
        <v>15</v>
      </c>
      <c r="B17" s="83" t="s">
        <v>16</v>
      </c>
      <c r="C17" s="83" t="s">
        <v>46</v>
      </c>
      <c r="D17" s="84">
        <f>'[1]2022'!$J$303</f>
        <v>1.2706480304955463</v>
      </c>
      <c r="E17" s="85">
        <v>1</v>
      </c>
      <c r="F17" s="86"/>
      <c r="G17" s="86"/>
      <c r="H17" s="87"/>
      <c r="I17" s="88"/>
      <c r="J17" s="88"/>
      <c r="K17" s="88"/>
      <c r="L17" s="88"/>
    </row>
    <row r="18" spans="1:12" s="77" customFormat="1" ht="22.5" customHeight="1">
      <c r="A18" s="82" t="s">
        <v>18</v>
      </c>
      <c r="B18" s="83" t="s">
        <v>19</v>
      </c>
      <c r="C18" s="83" t="s">
        <v>28</v>
      </c>
      <c r="D18" s="84">
        <f>'[1]2022'!$T$303</f>
        <v>31.75</v>
      </c>
      <c r="E18" s="85">
        <v>100</v>
      </c>
      <c r="F18" s="86"/>
      <c r="G18" s="86"/>
      <c r="H18" s="87"/>
      <c r="I18" s="88"/>
      <c r="J18" s="88"/>
      <c r="K18" s="88"/>
      <c r="L18" s="88"/>
    </row>
    <row r="19" spans="1:12" s="77" customFormat="1" ht="22.5" customHeight="1">
      <c r="A19" s="82" t="s">
        <v>21</v>
      </c>
      <c r="B19" s="83" t="s">
        <v>19</v>
      </c>
      <c r="C19" s="83" t="s">
        <v>20</v>
      </c>
      <c r="D19" s="84">
        <f>'[1]2022'!$AE$303</f>
        <v>32.700000000000003</v>
      </c>
      <c r="E19" s="85">
        <v>40</v>
      </c>
      <c r="F19" s="86"/>
      <c r="G19" s="86"/>
      <c r="H19" s="87"/>
      <c r="I19" s="88"/>
      <c r="J19" s="88"/>
      <c r="K19" s="88"/>
      <c r="L19" s="88"/>
    </row>
    <row r="20" spans="1:12" s="77" customFormat="1" ht="22.5" customHeight="1">
      <c r="A20" s="127"/>
      <c r="B20" s="127"/>
      <c r="C20" s="127"/>
      <c r="D20" s="127"/>
      <c r="E20" s="127"/>
      <c r="F20" s="127"/>
      <c r="G20" s="127"/>
      <c r="H20" s="127"/>
      <c r="I20" s="88"/>
      <c r="J20" s="88"/>
      <c r="K20" s="88"/>
      <c r="L20" s="88"/>
    </row>
    <row r="21" spans="1:12" s="77" customFormat="1" ht="78.2" customHeight="1">
      <c r="A21" s="133" t="s">
        <v>22</v>
      </c>
      <c r="B21" s="133"/>
      <c r="C21" s="133"/>
      <c r="D21" s="133"/>
      <c r="E21" s="133"/>
      <c r="F21" s="133"/>
      <c r="G21" s="133"/>
      <c r="H21" s="133"/>
      <c r="I21" s="88"/>
      <c r="J21" s="88"/>
      <c r="K21" s="88"/>
      <c r="L21" s="88"/>
    </row>
    <row r="22" spans="1:12" s="77" customFormat="1" ht="22.5" customHeight="1">
      <c r="A22" s="119" t="s">
        <v>23</v>
      </c>
      <c r="B22" s="119"/>
      <c r="C22" s="119"/>
      <c r="D22" s="119"/>
      <c r="E22" s="119"/>
      <c r="F22" s="119"/>
      <c r="G22" s="119"/>
      <c r="H22" s="119"/>
      <c r="I22" s="88"/>
      <c r="J22" s="88"/>
      <c r="K22" s="88"/>
      <c r="L22" s="88"/>
    </row>
    <row r="23" spans="1:12" ht="21" customHeight="1">
      <c r="A23" s="119" t="s">
        <v>24</v>
      </c>
      <c r="B23" s="119"/>
      <c r="C23" s="119"/>
      <c r="D23" s="119"/>
      <c r="E23" s="119"/>
      <c r="F23" s="119"/>
      <c r="G23" s="119"/>
      <c r="H23" s="119"/>
    </row>
    <row r="24" spans="1:12" ht="21" customHeight="1">
      <c r="A24" s="119"/>
      <c r="B24" s="119"/>
      <c r="C24" s="119"/>
      <c r="D24" s="119"/>
      <c r="E24" s="119"/>
      <c r="F24" s="119"/>
      <c r="G24" s="119"/>
      <c r="H24" s="119"/>
    </row>
    <row r="25" spans="1:12" ht="22.5" customHeight="1">
      <c r="A25" s="119" t="s">
        <v>25</v>
      </c>
      <c r="B25" s="119"/>
      <c r="C25" s="119"/>
      <c r="D25" s="119"/>
      <c r="E25" s="119"/>
      <c r="F25" s="119"/>
      <c r="G25" s="119"/>
      <c r="H25" s="119"/>
    </row>
  </sheetData>
  <mergeCells count="13">
    <mergeCell ref="A25:H25"/>
    <mergeCell ref="A13:H13"/>
    <mergeCell ref="A20:H20"/>
    <mergeCell ref="A21:H21"/>
    <mergeCell ref="A22:H22"/>
    <mergeCell ref="A23:H23"/>
    <mergeCell ref="A24:H24"/>
    <mergeCell ref="A11:B11"/>
    <mergeCell ref="A6:F6"/>
    <mergeCell ref="A7:G7"/>
    <mergeCell ref="A8:G8"/>
    <mergeCell ref="A9:C9"/>
    <mergeCell ref="A10:H10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5"/>
  <sheetViews>
    <sheetView topLeftCell="A11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1.71093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1" width="12.5703125" style="5" customWidth="1"/>
    <col min="12" max="251" width="12.140625" style="5" customWidth="1"/>
    <col min="252" max="1019" width="12.28515625" customWidth="1"/>
    <col min="1020" max="1020" width="11.42578125" customWidth="1"/>
  </cols>
  <sheetData>
    <row r="1" spans="1:11" ht="41.25" customHeight="1">
      <c r="A1" s="37"/>
      <c r="B1" s="3"/>
      <c r="C1" s="3"/>
      <c r="D1" s="3"/>
      <c r="E1" s="3"/>
      <c r="F1" s="3"/>
      <c r="G1" s="3"/>
      <c r="H1" s="4"/>
    </row>
    <row r="2" spans="1:11" ht="34.5" customHeight="1">
      <c r="A2" s="6"/>
      <c r="C2" s="38"/>
      <c r="D2" s="38"/>
      <c r="E2" s="38"/>
      <c r="F2" s="38"/>
      <c r="G2" s="38"/>
      <c r="H2" s="39"/>
      <c r="I2" s="40"/>
    </row>
    <row r="3" spans="1:11" ht="30" customHeight="1">
      <c r="A3" s="6"/>
      <c r="D3" s="40"/>
      <c r="E3" s="40"/>
      <c r="F3" s="40"/>
      <c r="G3" s="40"/>
      <c r="H3" s="39"/>
      <c r="I3" s="40"/>
    </row>
    <row r="4" spans="1:11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1" ht="25.5" customHeight="1">
      <c r="A5" s="14" t="s">
        <v>79</v>
      </c>
      <c r="B5" s="15"/>
      <c r="C5" s="16"/>
      <c r="D5" s="12"/>
      <c r="E5" s="12"/>
      <c r="F5" s="12"/>
      <c r="G5" s="12"/>
      <c r="H5" s="13"/>
    </row>
    <row r="6" spans="1:11" ht="25.5" customHeight="1">
      <c r="A6" s="123" t="s">
        <v>1</v>
      </c>
      <c r="B6" s="123"/>
      <c r="C6" s="123"/>
      <c r="D6" s="123"/>
      <c r="E6" s="123"/>
      <c r="F6" s="123"/>
      <c r="G6" s="12"/>
      <c r="H6" s="13"/>
    </row>
    <row r="7" spans="1:11" ht="25.5" customHeight="1">
      <c r="A7" s="123" t="s">
        <v>2</v>
      </c>
      <c r="B7" s="123"/>
      <c r="C7" s="123"/>
      <c r="D7" s="123"/>
      <c r="E7" s="123"/>
      <c r="F7" s="123"/>
      <c r="G7" s="123"/>
      <c r="H7" s="13"/>
    </row>
    <row r="8" spans="1:11" ht="25.5" customHeight="1">
      <c r="A8" s="123" t="s">
        <v>3</v>
      </c>
      <c r="B8" s="123"/>
      <c r="C8" s="123"/>
      <c r="D8" s="123"/>
      <c r="E8" s="123"/>
      <c r="F8" s="123"/>
      <c r="G8" s="123"/>
      <c r="H8" s="13"/>
    </row>
    <row r="9" spans="1:11" ht="30.75" customHeight="1">
      <c r="A9" s="124" t="s">
        <v>91</v>
      </c>
      <c r="B9" s="124"/>
      <c r="C9" s="124"/>
      <c r="D9" s="17"/>
      <c r="E9" s="17"/>
      <c r="F9" s="17"/>
      <c r="G9" s="17"/>
      <c r="H9" s="18"/>
      <c r="I9" s="19"/>
      <c r="J9" s="19"/>
      <c r="K9" s="19"/>
    </row>
    <row r="10" spans="1:11" ht="18.75" customHeight="1">
      <c r="A10" s="125" t="s">
        <v>4</v>
      </c>
      <c r="B10" s="125"/>
      <c r="C10" s="125"/>
      <c r="D10" s="125"/>
      <c r="E10" s="125"/>
      <c r="F10" s="125"/>
      <c r="G10" s="125"/>
      <c r="H10" s="125"/>
      <c r="I10" s="20"/>
    </row>
    <row r="11" spans="1:11" ht="25.5" customHeight="1">
      <c r="A11" s="123" t="s">
        <v>5</v>
      </c>
      <c r="B11" s="123"/>
      <c r="C11" s="15"/>
      <c r="D11" s="21"/>
      <c r="E11" s="21"/>
      <c r="F11" s="21"/>
      <c r="G11" s="21"/>
      <c r="H11" s="22"/>
      <c r="I11" s="20"/>
    </row>
    <row r="12" spans="1:11" ht="25.5" customHeight="1">
      <c r="A12" s="14" t="s">
        <v>6</v>
      </c>
      <c r="B12" s="15" t="s">
        <v>47</v>
      </c>
      <c r="C12" s="15"/>
      <c r="D12" s="21"/>
      <c r="E12" s="21"/>
      <c r="F12" s="21"/>
      <c r="G12" s="21"/>
      <c r="H12" s="22"/>
      <c r="I12" s="20"/>
    </row>
    <row r="13" spans="1:11" ht="27" customHeight="1">
      <c r="A13" s="125" t="s">
        <v>48</v>
      </c>
      <c r="B13" s="125"/>
      <c r="C13" s="125"/>
      <c r="D13" s="125"/>
      <c r="E13" s="125"/>
      <c r="F13" s="125"/>
      <c r="G13" s="125"/>
      <c r="H13" s="125"/>
      <c r="I13" s="20"/>
    </row>
    <row r="14" spans="1:11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1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</row>
    <row r="16" spans="1:11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</row>
    <row r="17" spans="1:11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'[1]2022'!$J$304</f>
        <v>1.386161487813383</v>
      </c>
      <c r="E17" s="33">
        <v>1</v>
      </c>
      <c r="F17" s="34"/>
      <c r="G17" s="34"/>
      <c r="H17" s="35"/>
      <c r="I17" s="36"/>
      <c r="J17" s="36"/>
      <c r="K17" s="36"/>
    </row>
    <row r="18" spans="1:11" s="24" customFormat="1" ht="22.5" customHeight="1">
      <c r="A18" s="30" t="s">
        <v>18</v>
      </c>
      <c r="B18" s="31" t="s">
        <v>19</v>
      </c>
      <c r="C18" s="31" t="s">
        <v>28</v>
      </c>
      <c r="D18" s="32">
        <f>'[1]2022'!$T$304</f>
        <v>32.474999999999994</v>
      </c>
      <c r="E18" s="33">
        <v>100</v>
      </c>
      <c r="F18" s="34"/>
      <c r="G18" s="34"/>
      <c r="H18" s="35"/>
      <c r="I18" s="36"/>
      <c r="J18" s="36"/>
      <c r="K18" s="36"/>
    </row>
    <row r="19" spans="1:11" s="24" customFormat="1" ht="22.5" customHeight="1">
      <c r="A19" s="30" t="s">
        <v>21</v>
      </c>
      <c r="B19" s="31" t="s">
        <v>19</v>
      </c>
      <c r="C19" s="31" t="s">
        <v>20</v>
      </c>
      <c r="D19" s="32">
        <f>'[1]2022'!$AE$304</f>
        <v>32.1</v>
      </c>
      <c r="E19" s="33">
        <v>40</v>
      </c>
      <c r="F19" s="34"/>
      <c r="G19" s="34"/>
      <c r="H19" s="35"/>
      <c r="I19" s="36"/>
      <c r="J19" s="36"/>
      <c r="K19" s="36"/>
    </row>
    <row r="20" spans="1:11" s="24" customFormat="1" ht="22.5" customHeight="1">
      <c r="A20" s="127"/>
      <c r="B20" s="127"/>
      <c r="C20" s="127"/>
      <c r="D20" s="127"/>
      <c r="E20" s="127"/>
      <c r="F20" s="127"/>
      <c r="G20" s="127"/>
      <c r="H20" s="127"/>
      <c r="I20" s="36"/>
      <c r="J20" s="36"/>
      <c r="K20" s="36"/>
    </row>
    <row r="21" spans="1:11" s="24" customFormat="1" ht="78.2" customHeight="1">
      <c r="A21" s="128" t="s">
        <v>22</v>
      </c>
      <c r="B21" s="128"/>
      <c r="C21" s="128"/>
      <c r="D21" s="128"/>
      <c r="E21" s="128"/>
      <c r="F21" s="128"/>
      <c r="G21" s="128"/>
      <c r="H21" s="128"/>
      <c r="I21" s="36"/>
      <c r="J21" s="36"/>
      <c r="K21" s="36"/>
    </row>
    <row r="22" spans="1:11" s="24" customFormat="1" ht="22.5" customHeight="1">
      <c r="A22" s="119" t="s">
        <v>23</v>
      </c>
      <c r="B22" s="119"/>
      <c r="C22" s="119"/>
      <c r="D22" s="119"/>
      <c r="E22" s="119"/>
      <c r="F22" s="119"/>
      <c r="G22" s="119"/>
      <c r="H22" s="119"/>
      <c r="I22" s="36"/>
      <c r="J22" s="36"/>
      <c r="K22" s="36"/>
    </row>
    <row r="23" spans="1:11" ht="21" customHeight="1">
      <c r="A23" s="119" t="s">
        <v>24</v>
      </c>
      <c r="B23" s="119"/>
      <c r="C23" s="119"/>
      <c r="D23" s="119"/>
      <c r="E23" s="119"/>
      <c r="F23" s="119"/>
      <c r="G23" s="119"/>
      <c r="H23" s="119"/>
    </row>
    <row r="24" spans="1:11" ht="21" customHeight="1">
      <c r="A24" s="119"/>
      <c r="B24" s="119"/>
      <c r="C24" s="119"/>
      <c r="D24" s="119"/>
      <c r="E24" s="119"/>
      <c r="F24" s="119"/>
      <c r="G24" s="119"/>
      <c r="H24" s="119"/>
    </row>
    <row r="25" spans="1:11" ht="22.5" customHeight="1">
      <c r="A25" s="129" t="s">
        <v>25</v>
      </c>
      <c r="B25" s="129"/>
      <c r="C25" s="129"/>
      <c r="D25" s="129"/>
      <c r="E25" s="129"/>
      <c r="F25" s="129"/>
      <c r="G25" s="129"/>
      <c r="H25" s="129"/>
    </row>
  </sheetData>
  <mergeCells count="13">
    <mergeCell ref="A25:H25"/>
    <mergeCell ref="A13:H13"/>
    <mergeCell ref="A20:H20"/>
    <mergeCell ref="A21:H21"/>
    <mergeCell ref="A22:H22"/>
    <mergeCell ref="A23:H23"/>
    <mergeCell ref="A24:H24"/>
    <mergeCell ref="A11:B11"/>
    <mergeCell ref="A6:F6"/>
    <mergeCell ref="A7:G7"/>
    <mergeCell ref="A8:G8"/>
    <mergeCell ref="A9:C9"/>
    <mergeCell ref="A10:H10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3" workbookViewId="0">
      <selection activeCell="A20" sqref="A20:H20"/>
    </sheetView>
  </sheetViews>
  <sheetFormatPr baseColWidth="10" defaultRowHeight="15"/>
  <cols>
    <col min="1" max="1" width="35.85546875" style="62" customWidth="1"/>
    <col min="2" max="2" width="20.140625" style="62" customWidth="1"/>
    <col min="3" max="3" width="16.140625" style="62" customWidth="1"/>
    <col min="4" max="4" width="12.140625" style="62" customWidth="1"/>
    <col min="5" max="5" width="15" style="62" customWidth="1"/>
    <col min="6" max="9" width="12.28515625" style="62" customWidth="1"/>
    <col min="10" max="12" width="12.5703125" style="62" customWidth="1"/>
    <col min="13" max="252" width="12.140625" style="62" customWidth="1"/>
    <col min="253" max="1020" width="12.28515625" customWidth="1"/>
    <col min="1021" max="1021" width="11.42578125" customWidth="1"/>
  </cols>
  <sheetData>
    <row r="1" spans="1:12" ht="41.25" customHeight="1">
      <c r="A1" s="59"/>
      <c r="B1" s="60"/>
      <c r="C1" s="60"/>
      <c r="D1" s="60"/>
      <c r="E1" s="60"/>
      <c r="F1" s="60"/>
      <c r="G1" s="60"/>
      <c r="H1" s="61"/>
    </row>
    <row r="2" spans="1:12" ht="34.5" customHeight="1">
      <c r="A2" s="63"/>
      <c r="C2" s="64"/>
      <c r="D2" s="64"/>
      <c r="E2" s="64"/>
      <c r="F2" s="64"/>
      <c r="G2" s="64"/>
      <c r="H2" s="65"/>
      <c r="I2" s="66"/>
    </row>
    <row r="3" spans="1:12" ht="30" customHeight="1">
      <c r="A3" s="63"/>
      <c r="D3" s="66"/>
      <c r="E3" s="66"/>
      <c r="F3" s="66"/>
      <c r="G3" s="66"/>
      <c r="H3" s="65"/>
      <c r="I3" s="66"/>
    </row>
    <row r="4" spans="1:12" ht="25.5" customHeight="1">
      <c r="A4" s="67" t="s">
        <v>0</v>
      </c>
      <c r="B4" s="68"/>
      <c r="C4" s="68"/>
      <c r="D4" s="43"/>
      <c r="E4" s="43"/>
      <c r="F4" s="43"/>
      <c r="G4" s="43"/>
      <c r="H4" s="44"/>
    </row>
    <row r="5" spans="1:12" ht="25.5" customHeight="1">
      <c r="A5" s="14" t="s">
        <v>80</v>
      </c>
      <c r="B5" s="69"/>
      <c r="C5" s="70"/>
      <c r="D5" s="43"/>
      <c r="E5" s="43"/>
      <c r="F5" s="43"/>
      <c r="G5" s="43"/>
      <c r="H5" s="44"/>
    </row>
    <row r="6" spans="1:12" ht="25.5" customHeight="1">
      <c r="A6" s="130" t="s">
        <v>1</v>
      </c>
      <c r="B6" s="130"/>
      <c r="C6" s="130"/>
      <c r="D6" s="130"/>
      <c r="E6" s="130"/>
      <c r="F6" s="130"/>
      <c r="G6" s="43"/>
      <c r="H6" s="44"/>
    </row>
    <row r="7" spans="1:12" ht="25.5" customHeight="1">
      <c r="A7" s="130" t="s">
        <v>2</v>
      </c>
      <c r="B7" s="130"/>
      <c r="C7" s="130"/>
      <c r="D7" s="130"/>
      <c r="E7" s="130"/>
      <c r="F7" s="130"/>
      <c r="G7" s="130"/>
      <c r="H7" s="44"/>
    </row>
    <row r="8" spans="1:12" ht="25.5" customHeight="1">
      <c r="A8" s="130" t="s">
        <v>3</v>
      </c>
      <c r="B8" s="130"/>
      <c r="C8" s="130"/>
      <c r="D8" s="130"/>
      <c r="E8" s="130"/>
      <c r="F8" s="130"/>
      <c r="G8" s="130"/>
      <c r="H8" s="44"/>
    </row>
    <row r="9" spans="1:12" ht="30.75" customHeight="1">
      <c r="A9" s="131" t="s">
        <v>91</v>
      </c>
      <c r="B9" s="131"/>
      <c r="C9" s="131"/>
      <c r="D9" s="51"/>
      <c r="E9" s="51"/>
      <c r="F9" s="51"/>
      <c r="G9" s="51"/>
      <c r="H9" s="52"/>
      <c r="I9" s="72"/>
      <c r="J9" s="72"/>
      <c r="K9" s="72"/>
      <c r="L9" s="72"/>
    </row>
    <row r="10" spans="1:12" ht="18.75" customHeight="1">
      <c r="A10" s="132" t="s">
        <v>4</v>
      </c>
      <c r="B10" s="132"/>
      <c r="C10" s="132"/>
      <c r="D10" s="132"/>
      <c r="E10" s="132"/>
      <c r="F10" s="132"/>
      <c r="G10" s="132"/>
      <c r="H10" s="132"/>
      <c r="I10" s="73"/>
    </row>
    <row r="11" spans="1:12" ht="25.5" customHeight="1">
      <c r="A11" s="130" t="s">
        <v>5</v>
      </c>
      <c r="B11" s="130"/>
      <c r="C11" s="69"/>
      <c r="D11" s="47"/>
      <c r="E11" s="47"/>
      <c r="F11" s="47"/>
      <c r="G11" s="47"/>
      <c r="H11" s="48"/>
      <c r="I11" s="73"/>
    </row>
    <row r="12" spans="1:12" ht="25.5" customHeight="1">
      <c r="A12" s="71" t="s">
        <v>6</v>
      </c>
      <c r="B12" s="69" t="s">
        <v>49</v>
      </c>
      <c r="C12" s="69"/>
      <c r="D12" s="47"/>
      <c r="E12" s="47"/>
      <c r="F12" s="47"/>
      <c r="G12" s="47"/>
      <c r="H12" s="48"/>
      <c r="I12" s="73"/>
    </row>
    <row r="13" spans="1:12" ht="27" customHeight="1">
      <c r="A13" s="132" t="s">
        <v>50</v>
      </c>
      <c r="B13" s="132"/>
      <c r="C13" s="132"/>
      <c r="D13" s="132"/>
      <c r="E13" s="132"/>
      <c r="F13" s="132"/>
      <c r="G13" s="132"/>
      <c r="H13" s="132"/>
      <c r="I13" s="73"/>
    </row>
    <row r="14" spans="1:12" s="77" customFormat="1" ht="25.5" customHeight="1">
      <c r="A14" s="74" t="s">
        <v>9</v>
      </c>
      <c r="B14" s="75"/>
      <c r="C14" s="75"/>
      <c r="D14" s="51"/>
      <c r="E14" s="51"/>
      <c r="F14" s="51"/>
      <c r="G14" s="51"/>
      <c r="H14" s="52"/>
      <c r="I14" s="76"/>
    </row>
    <row r="15" spans="1:12" ht="25.5" customHeight="1">
      <c r="A15" s="67"/>
      <c r="B15" s="68"/>
      <c r="C15" s="68"/>
      <c r="D15" s="51"/>
      <c r="E15" s="51"/>
      <c r="F15" s="51"/>
      <c r="G15" s="51"/>
      <c r="H15" s="52"/>
      <c r="I15" s="72"/>
      <c r="J15" s="72"/>
      <c r="K15" s="72"/>
      <c r="L15" s="72"/>
    </row>
    <row r="16" spans="1:12" ht="31.5" customHeight="1">
      <c r="A16" s="78" t="s">
        <v>10</v>
      </c>
      <c r="B16" s="79" t="s">
        <v>11</v>
      </c>
      <c r="C16" s="78" t="s">
        <v>12</v>
      </c>
      <c r="D16" s="78" t="s">
        <v>13</v>
      </c>
      <c r="E16" s="80" t="s">
        <v>14</v>
      </c>
      <c r="F16" s="54"/>
      <c r="G16" s="54"/>
      <c r="H16" s="55"/>
      <c r="I16" s="81"/>
      <c r="J16" s="81"/>
      <c r="K16" s="81"/>
      <c r="L16" s="81"/>
    </row>
    <row r="17" spans="1:12" s="77" customFormat="1" ht="22.5" customHeight="1">
      <c r="A17" s="82" t="s">
        <v>15</v>
      </c>
      <c r="B17" s="89" t="s">
        <v>16</v>
      </c>
      <c r="C17" s="89" t="s">
        <v>46</v>
      </c>
      <c r="D17" s="84">
        <f>'[1]2022'!$J$305</f>
        <v>1.1551345731778737</v>
      </c>
      <c r="E17" s="85">
        <v>1</v>
      </c>
      <c r="F17" s="86"/>
      <c r="G17" s="86"/>
      <c r="H17" s="87"/>
      <c r="I17" s="88"/>
      <c r="J17" s="88"/>
      <c r="K17" s="88"/>
      <c r="L17" s="88"/>
    </row>
    <row r="18" spans="1:12" s="77" customFormat="1" ht="22.5" customHeight="1">
      <c r="A18" s="82" t="s">
        <v>18</v>
      </c>
      <c r="B18" s="89" t="s">
        <v>19</v>
      </c>
      <c r="C18" s="89" t="s">
        <v>20</v>
      </c>
      <c r="D18" s="84">
        <f>'[1]2022'!$T$305</f>
        <v>31.974999999999998</v>
      </c>
      <c r="E18" s="85">
        <v>100</v>
      </c>
      <c r="F18" s="86"/>
      <c r="G18" s="86"/>
      <c r="H18" s="87"/>
      <c r="I18" s="88"/>
      <c r="J18" s="88"/>
      <c r="K18" s="88"/>
      <c r="L18" s="88"/>
    </row>
    <row r="19" spans="1:12" s="77" customFormat="1" ht="22.5" customHeight="1">
      <c r="A19" s="82" t="s">
        <v>21</v>
      </c>
      <c r="B19" s="89" t="s">
        <v>19</v>
      </c>
      <c r="C19" s="89" t="s">
        <v>20</v>
      </c>
      <c r="D19" s="84">
        <f>'[1]2022'!$AE$305</f>
        <v>32.75</v>
      </c>
      <c r="E19" s="85">
        <v>40</v>
      </c>
      <c r="F19" s="86"/>
      <c r="G19" s="86"/>
      <c r="H19" s="87"/>
      <c r="I19" s="88"/>
      <c r="J19" s="88"/>
      <c r="K19" s="88"/>
      <c r="L19" s="88"/>
    </row>
    <row r="20" spans="1:12" s="77" customFormat="1" ht="22.5" customHeight="1">
      <c r="A20" s="127"/>
      <c r="B20" s="127"/>
      <c r="C20" s="127"/>
      <c r="D20" s="127"/>
      <c r="E20" s="127"/>
      <c r="F20" s="127"/>
      <c r="G20" s="127"/>
      <c r="H20" s="127"/>
      <c r="I20" s="88"/>
      <c r="J20" s="88"/>
      <c r="K20" s="88"/>
      <c r="L20" s="88"/>
    </row>
    <row r="21" spans="1:12" s="77" customFormat="1" ht="78.2" customHeight="1">
      <c r="A21" s="133" t="s">
        <v>22</v>
      </c>
      <c r="B21" s="133"/>
      <c r="C21" s="133"/>
      <c r="D21" s="133"/>
      <c r="E21" s="133"/>
      <c r="F21" s="133"/>
      <c r="G21" s="133"/>
      <c r="H21" s="133"/>
      <c r="I21" s="88"/>
      <c r="J21" s="88"/>
      <c r="K21" s="88"/>
      <c r="L21" s="88"/>
    </row>
    <row r="22" spans="1:12" s="77" customFormat="1" ht="22.5" customHeight="1">
      <c r="A22" s="119" t="s">
        <v>23</v>
      </c>
      <c r="B22" s="119"/>
      <c r="C22" s="119"/>
      <c r="D22" s="119"/>
      <c r="E22" s="119"/>
      <c r="F22" s="119"/>
      <c r="G22" s="119"/>
      <c r="H22" s="119"/>
      <c r="I22" s="88"/>
      <c r="J22" s="88"/>
      <c r="K22" s="88"/>
      <c r="L22" s="88"/>
    </row>
    <row r="23" spans="1:12" ht="21" customHeight="1">
      <c r="A23" s="119" t="s">
        <v>24</v>
      </c>
      <c r="B23" s="119"/>
      <c r="C23" s="119"/>
      <c r="D23" s="119"/>
      <c r="E23" s="119"/>
      <c r="F23" s="119"/>
      <c r="G23" s="119"/>
      <c r="H23" s="119"/>
    </row>
    <row r="24" spans="1:12" ht="21" customHeight="1">
      <c r="A24" s="119"/>
      <c r="B24" s="119"/>
      <c r="C24" s="119"/>
      <c r="D24" s="119"/>
      <c r="E24" s="119"/>
      <c r="F24" s="119"/>
      <c r="G24" s="119"/>
      <c r="H24" s="119"/>
    </row>
    <row r="25" spans="1:12" ht="22.5" customHeight="1">
      <c r="A25" s="129" t="s">
        <v>25</v>
      </c>
      <c r="B25" s="129"/>
      <c r="C25" s="129"/>
      <c r="D25" s="129"/>
      <c r="E25" s="129"/>
      <c r="F25" s="129"/>
      <c r="G25" s="129"/>
      <c r="H25" s="129"/>
    </row>
  </sheetData>
  <mergeCells count="13">
    <mergeCell ref="A25:H25"/>
    <mergeCell ref="A13:H13"/>
    <mergeCell ref="A20:H20"/>
    <mergeCell ref="A21:H21"/>
    <mergeCell ref="A22:H22"/>
    <mergeCell ref="A23:H23"/>
    <mergeCell ref="A24:H24"/>
    <mergeCell ref="A11:B11"/>
    <mergeCell ref="A6:F6"/>
    <mergeCell ref="A7:G7"/>
    <mergeCell ref="A8:G8"/>
    <mergeCell ref="A9:C9"/>
    <mergeCell ref="A10:H10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1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2.1406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81</v>
      </c>
      <c r="B5" s="15"/>
      <c r="C5" s="16"/>
      <c r="D5" s="12"/>
      <c r="E5" s="12"/>
      <c r="F5" s="12"/>
      <c r="G5" s="12"/>
      <c r="H5" s="13"/>
    </row>
    <row r="6" spans="1:12" ht="25.5" customHeight="1">
      <c r="A6" s="123" t="s">
        <v>1</v>
      </c>
      <c r="B6" s="123"/>
      <c r="C6" s="123"/>
      <c r="D6" s="123"/>
      <c r="E6" s="123"/>
      <c r="F6" s="123"/>
      <c r="G6" s="12"/>
      <c r="H6" s="13"/>
    </row>
    <row r="7" spans="1:12" ht="25.5" customHeight="1">
      <c r="A7" s="123" t="s">
        <v>2</v>
      </c>
      <c r="B7" s="123"/>
      <c r="C7" s="123"/>
      <c r="D7" s="123"/>
      <c r="E7" s="123"/>
      <c r="F7" s="123"/>
      <c r="G7" s="123"/>
      <c r="H7" s="13"/>
    </row>
    <row r="8" spans="1:12" ht="25.5" customHeight="1">
      <c r="A8" s="123" t="s">
        <v>3</v>
      </c>
      <c r="B8" s="123"/>
      <c r="C8" s="123"/>
      <c r="D8" s="123"/>
      <c r="E8" s="123"/>
      <c r="F8" s="123"/>
      <c r="G8" s="123"/>
      <c r="H8" s="13"/>
    </row>
    <row r="9" spans="1:12" ht="30.75" customHeight="1">
      <c r="A9" s="124" t="s">
        <v>91</v>
      </c>
      <c r="B9" s="124"/>
      <c r="C9" s="124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125" t="s">
        <v>4</v>
      </c>
      <c r="B10" s="125"/>
      <c r="C10" s="125"/>
      <c r="D10" s="125"/>
      <c r="E10" s="125"/>
      <c r="F10" s="125"/>
      <c r="G10" s="125"/>
      <c r="H10" s="125"/>
      <c r="I10" s="20"/>
    </row>
    <row r="11" spans="1:12" ht="25.5" customHeight="1">
      <c r="A11" s="123" t="s">
        <v>5</v>
      </c>
      <c r="B11" s="123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51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125" t="s">
        <v>52</v>
      </c>
      <c r="B13" s="125"/>
      <c r="C13" s="125"/>
      <c r="D13" s="125"/>
      <c r="E13" s="125"/>
      <c r="F13" s="125"/>
      <c r="G13" s="125"/>
      <c r="H13" s="125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'[1]2022'!$J$306</f>
        <v>1.2706480304955463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'[1]2022'!$T$306</f>
        <v>32.849999999999994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28</v>
      </c>
      <c r="D19" s="32">
        <f>'[1]2022'!$AE$306</f>
        <v>32.65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127"/>
      <c r="B20" s="127"/>
      <c r="C20" s="127"/>
      <c r="D20" s="127"/>
      <c r="E20" s="127"/>
      <c r="F20" s="127"/>
      <c r="G20" s="127"/>
      <c r="H20" s="127"/>
      <c r="I20" s="36"/>
      <c r="J20" s="36"/>
      <c r="K20" s="36"/>
      <c r="L20" s="36"/>
    </row>
    <row r="21" spans="1:12" s="24" customFormat="1" ht="78.2" customHeight="1">
      <c r="A21" s="128" t="s">
        <v>22</v>
      </c>
      <c r="B21" s="128"/>
      <c r="C21" s="128"/>
      <c r="D21" s="128"/>
      <c r="E21" s="128"/>
      <c r="F21" s="128"/>
      <c r="G21" s="128"/>
      <c r="H21" s="128"/>
      <c r="I21" s="36"/>
      <c r="J21" s="36"/>
      <c r="K21" s="36"/>
      <c r="L21" s="36"/>
    </row>
    <row r="22" spans="1:12" s="24" customFormat="1" ht="22.5" customHeight="1">
      <c r="A22" s="119" t="s">
        <v>23</v>
      </c>
      <c r="B22" s="119"/>
      <c r="C22" s="119"/>
      <c r="D22" s="119"/>
      <c r="E22" s="119"/>
      <c r="F22" s="119"/>
      <c r="G22" s="119"/>
      <c r="H22" s="119"/>
      <c r="I22" s="36"/>
      <c r="J22" s="36"/>
      <c r="K22" s="36"/>
      <c r="L22" s="36"/>
    </row>
    <row r="23" spans="1:12" ht="21" customHeight="1">
      <c r="A23" s="119" t="s">
        <v>24</v>
      </c>
      <c r="B23" s="119"/>
      <c r="C23" s="119"/>
      <c r="D23" s="119"/>
      <c r="E23" s="119"/>
      <c r="F23" s="119"/>
      <c r="G23" s="119"/>
      <c r="H23" s="119"/>
    </row>
    <row r="24" spans="1:12" ht="21" customHeight="1">
      <c r="A24" s="119"/>
      <c r="B24" s="119"/>
      <c r="C24" s="119"/>
      <c r="D24" s="119"/>
      <c r="E24" s="119"/>
      <c r="F24" s="119"/>
      <c r="G24" s="119"/>
      <c r="H24" s="119"/>
    </row>
    <row r="25" spans="1:12" ht="22.5" customHeight="1">
      <c r="A25" s="129" t="s">
        <v>25</v>
      </c>
      <c r="B25" s="129"/>
      <c r="C25" s="129"/>
      <c r="D25" s="129"/>
      <c r="E25" s="129"/>
      <c r="F25" s="129"/>
      <c r="G25" s="129"/>
      <c r="H25" s="129"/>
    </row>
  </sheetData>
  <mergeCells count="13">
    <mergeCell ref="A25:H25"/>
    <mergeCell ref="A13:H13"/>
    <mergeCell ref="A20:H20"/>
    <mergeCell ref="A21:H21"/>
    <mergeCell ref="A22:H22"/>
    <mergeCell ref="A23:H23"/>
    <mergeCell ref="A24:H24"/>
    <mergeCell ref="A11:B11"/>
    <mergeCell ref="A6:F6"/>
    <mergeCell ref="A7:G7"/>
    <mergeCell ref="A8:G8"/>
    <mergeCell ref="A9:C9"/>
    <mergeCell ref="A10:H10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5"/>
  <sheetViews>
    <sheetView topLeftCell="A11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1.71093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1" width="12.140625" style="5" customWidth="1"/>
    <col min="252" max="1019" width="12.28515625" customWidth="1"/>
    <col min="1020" max="1020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82</v>
      </c>
      <c r="B5" s="15"/>
      <c r="C5" s="16"/>
      <c r="D5" s="12"/>
      <c r="E5" s="12"/>
      <c r="F5" s="12"/>
      <c r="G5" s="12"/>
      <c r="H5" s="13"/>
    </row>
    <row r="6" spans="1:12" ht="25.5" customHeight="1">
      <c r="A6" s="123" t="s">
        <v>1</v>
      </c>
      <c r="B6" s="123"/>
      <c r="C6" s="123"/>
      <c r="D6" s="123"/>
      <c r="E6" s="123"/>
      <c r="F6" s="123"/>
      <c r="G6" s="12"/>
      <c r="H6" s="13"/>
    </row>
    <row r="7" spans="1:12" ht="25.5" customHeight="1">
      <c r="A7" s="123" t="s">
        <v>2</v>
      </c>
      <c r="B7" s="123"/>
      <c r="C7" s="123"/>
      <c r="D7" s="123"/>
      <c r="E7" s="123"/>
      <c r="F7" s="123"/>
      <c r="G7" s="123"/>
      <c r="H7" s="13"/>
    </row>
    <row r="8" spans="1:12" ht="25.5" customHeight="1">
      <c r="A8" s="123" t="s">
        <v>3</v>
      </c>
      <c r="B8" s="123"/>
      <c r="C8" s="123"/>
      <c r="D8" s="123"/>
      <c r="E8" s="123"/>
      <c r="F8" s="123"/>
      <c r="G8" s="123"/>
      <c r="H8" s="13"/>
    </row>
    <row r="9" spans="1:12" ht="30.75" customHeight="1">
      <c r="A9" s="124" t="s">
        <v>91</v>
      </c>
      <c r="B9" s="124"/>
      <c r="C9" s="124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125" t="s">
        <v>4</v>
      </c>
      <c r="B10" s="125"/>
      <c r="C10" s="125"/>
      <c r="D10" s="125"/>
      <c r="E10" s="125"/>
      <c r="F10" s="125"/>
      <c r="G10" s="125"/>
      <c r="H10" s="125"/>
      <c r="I10" s="20"/>
    </row>
    <row r="11" spans="1:12" ht="25.5" customHeight="1">
      <c r="A11" s="123" t="s">
        <v>5</v>
      </c>
      <c r="B11" s="123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53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125" t="s">
        <v>52</v>
      </c>
      <c r="B13" s="125"/>
      <c r="C13" s="125"/>
      <c r="D13" s="125"/>
      <c r="E13" s="125"/>
      <c r="F13" s="125"/>
      <c r="G13" s="125"/>
      <c r="H13" s="125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'[1]2022'!$J$307</f>
        <v>1.6171884024488921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20</v>
      </c>
      <c r="D18" s="32">
        <f>'[1]2022'!$T$307</f>
        <v>32.225000000000001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'[1]2022'!$AE$307</f>
        <v>33.1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127"/>
      <c r="B20" s="127"/>
      <c r="C20" s="127"/>
      <c r="D20" s="127"/>
      <c r="E20" s="127"/>
      <c r="F20" s="127"/>
      <c r="G20" s="127"/>
      <c r="H20" s="127"/>
      <c r="I20" s="36"/>
      <c r="J20" s="36"/>
      <c r="K20" s="36"/>
      <c r="L20" s="36"/>
    </row>
    <row r="21" spans="1:12" s="24" customFormat="1" ht="78.2" customHeight="1">
      <c r="A21" s="128" t="s">
        <v>22</v>
      </c>
      <c r="B21" s="128"/>
      <c r="C21" s="128"/>
      <c r="D21" s="128"/>
      <c r="E21" s="128"/>
      <c r="F21" s="128"/>
      <c r="G21" s="128"/>
      <c r="H21" s="128"/>
      <c r="I21" s="36"/>
      <c r="J21" s="36"/>
      <c r="K21" s="36"/>
      <c r="L21" s="36"/>
    </row>
    <row r="22" spans="1:12" s="24" customFormat="1" ht="22.5" customHeight="1">
      <c r="A22" s="119" t="s">
        <v>23</v>
      </c>
      <c r="B22" s="119"/>
      <c r="C22" s="119"/>
      <c r="D22" s="119"/>
      <c r="E22" s="119"/>
      <c r="F22" s="119"/>
      <c r="G22" s="119"/>
      <c r="H22" s="119"/>
      <c r="I22" s="36"/>
      <c r="J22" s="36"/>
      <c r="K22" s="36"/>
      <c r="L22" s="36"/>
    </row>
    <row r="23" spans="1:12" ht="21" customHeight="1">
      <c r="A23" s="119" t="s">
        <v>24</v>
      </c>
      <c r="B23" s="119"/>
      <c r="C23" s="119"/>
      <c r="D23" s="119"/>
      <c r="E23" s="119"/>
      <c r="F23" s="119"/>
      <c r="G23" s="119"/>
      <c r="H23" s="119"/>
    </row>
    <row r="24" spans="1:12" ht="21" customHeight="1">
      <c r="A24" s="119"/>
      <c r="B24" s="119"/>
      <c r="C24" s="119"/>
      <c r="D24" s="119"/>
      <c r="E24" s="119"/>
      <c r="F24" s="119"/>
      <c r="G24" s="119"/>
      <c r="H24" s="119"/>
    </row>
    <row r="25" spans="1:12" ht="22.5" customHeight="1">
      <c r="A25" s="129" t="s">
        <v>25</v>
      </c>
      <c r="B25" s="129"/>
      <c r="C25" s="129"/>
      <c r="D25" s="129"/>
      <c r="E25" s="129"/>
      <c r="F25" s="129"/>
      <c r="G25" s="129"/>
      <c r="H25" s="129"/>
    </row>
  </sheetData>
  <mergeCells count="13">
    <mergeCell ref="A25:H25"/>
    <mergeCell ref="A13:H13"/>
    <mergeCell ref="A20:H20"/>
    <mergeCell ref="A21:H21"/>
    <mergeCell ref="A22:H22"/>
    <mergeCell ref="A23:H23"/>
    <mergeCell ref="A24:H24"/>
    <mergeCell ref="A11:B11"/>
    <mergeCell ref="A6:F6"/>
    <mergeCell ref="A7:G7"/>
    <mergeCell ref="A8:G8"/>
    <mergeCell ref="A9:C9"/>
    <mergeCell ref="A10:H10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4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1.855468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83</v>
      </c>
      <c r="B5" s="15"/>
      <c r="C5" s="16"/>
      <c r="D5" s="12"/>
      <c r="E5" s="12"/>
      <c r="F5" s="12"/>
      <c r="G5" s="12"/>
      <c r="H5" s="13"/>
    </row>
    <row r="6" spans="1:12" ht="25.5" customHeight="1">
      <c r="A6" s="123" t="s">
        <v>1</v>
      </c>
      <c r="B6" s="123"/>
      <c r="C6" s="123"/>
      <c r="D6" s="123"/>
      <c r="E6" s="123"/>
      <c r="F6" s="123"/>
      <c r="G6" s="12"/>
      <c r="H6" s="13"/>
    </row>
    <row r="7" spans="1:12" ht="25.5" customHeight="1">
      <c r="A7" s="123" t="s">
        <v>2</v>
      </c>
      <c r="B7" s="123"/>
      <c r="C7" s="123"/>
      <c r="D7" s="123"/>
      <c r="E7" s="123"/>
      <c r="F7" s="123"/>
      <c r="G7" s="123"/>
      <c r="H7" s="13"/>
    </row>
    <row r="8" spans="1:12" ht="25.5" customHeight="1">
      <c r="A8" s="123" t="s">
        <v>3</v>
      </c>
      <c r="B8" s="123"/>
      <c r="C8" s="123"/>
      <c r="D8" s="123"/>
      <c r="E8" s="123"/>
      <c r="F8" s="123"/>
      <c r="G8" s="123"/>
      <c r="H8" s="13"/>
    </row>
    <row r="9" spans="1:12" ht="30.75" customHeight="1">
      <c r="A9" s="124" t="s">
        <v>91</v>
      </c>
      <c r="B9" s="124"/>
      <c r="C9" s="124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125" t="s">
        <v>4</v>
      </c>
      <c r="B10" s="125"/>
      <c r="C10" s="125"/>
      <c r="D10" s="125"/>
      <c r="E10" s="125"/>
      <c r="F10" s="125"/>
      <c r="G10" s="125"/>
      <c r="H10" s="125"/>
      <c r="I10" s="20"/>
    </row>
    <row r="11" spans="1:12" ht="25.5" customHeight="1">
      <c r="A11" s="123" t="s">
        <v>5</v>
      </c>
      <c r="B11" s="123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54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125" t="s">
        <v>55</v>
      </c>
      <c r="B13" s="125"/>
      <c r="C13" s="125"/>
      <c r="D13" s="125"/>
      <c r="E13" s="125"/>
      <c r="F13" s="125"/>
      <c r="G13" s="125"/>
      <c r="H13" s="125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'[1]2022'!$J$308</f>
        <v>1.386161487813383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'[1]2022'!$T$308</f>
        <v>31.9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28</v>
      </c>
      <c r="D19" s="32">
        <f>'[1]2022'!$AE$308</f>
        <v>32.299999999999997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127"/>
      <c r="B20" s="127"/>
      <c r="C20" s="127"/>
      <c r="D20" s="127"/>
      <c r="E20" s="127"/>
      <c r="F20" s="127"/>
      <c r="G20" s="127"/>
      <c r="H20" s="127"/>
      <c r="I20" s="36"/>
      <c r="J20" s="36"/>
      <c r="K20" s="36"/>
      <c r="L20" s="36"/>
    </row>
    <row r="21" spans="1:12" s="24" customFormat="1" ht="78.2" customHeight="1">
      <c r="A21" s="128" t="s">
        <v>22</v>
      </c>
      <c r="B21" s="128"/>
      <c r="C21" s="128"/>
      <c r="D21" s="128"/>
      <c r="E21" s="128"/>
      <c r="F21" s="128"/>
      <c r="G21" s="128"/>
      <c r="H21" s="128"/>
      <c r="I21" s="36"/>
      <c r="J21" s="36"/>
      <c r="K21" s="36"/>
      <c r="L21" s="36"/>
    </row>
    <row r="22" spans="1:12" s="24" customFormat="1" ht="22.5" customHeight="1">
      <c r="A22" s="126" t="s">
        <v>29</v>
      </c>
      <c r="B22" s="126"/>
      <c r="C22" s="126"/>
      <c r="D22" s="126"/>
      <c r="E22" s="126"/>
      <c r="F22" s="126"/>
      <c r="G22" s="126"/>
      <c r="H22" s="126"/>
      <c r="I22" s="36"/>
      <c r="J22" s="36"/>
      <c r="K22" s="36"/>
      <c r="L22" s="36"/>
    </row>
    <row r="23" spans="1:12" ht="21" customHeight="1">
      <c r="A23" s="126" t="s">
        <v>24</v>
      </c>
      <c r="B23" s="126"/>
      <c r="C23" s="126"/>
      <c r="D23" s="126"/>
      <c r="E23" s="126"/>
      <c r="F23" s="126"/>
      <c r="G23" s="126"/>
      <c r="H23" s="126"/>
    </row>
    <row r="24" spans="1:12" ht="21" customHeight="1">
      <c r="A24" s="126"/>
      <c r="B24" s="126"/>
      <c r="C24" s="126"/>
      <c r="D24" s="126"/>
      <c r="E24" s="126"/>
      <c r="F24" s="126"/>
      <c r="G24" s="126"/>
      <c r="H24" s="126"/>
    </row>
    <row r="25" spans="1:12" ht="22.5" customHeight="1">
      <c r="A25" s="126" t="s">
        <v>25</v>
      </c>
      <c r="B25" s="126"/>
      <c r="C25" s="126"/>
      <c r="D25" s="126"/>
      <c r="E25" s="126"/>
      <c r="F25" s="126"/>
      <c r="G25" s="126"/>
      <c r="H25" s="126"/>
    </row>
  </sheetData>
  <mergeCells count="13">
    <mergeCell ref="A25:H25"/>
    <mergeCell ref="A13:H13"/>
    <mergeCell ref="A20:H20"/>
    <mergeCell ref="A21:H21"/>
    <mergeCell ref="A22:H22"/>
    <mergeCell ref="A23:H23"/>
    <mergeCell ref="A24:H24"/>
    <mergeCell ref="A11:B11"/>
    <mergeCell ref="A6:F6"/>
    <mergeCell ref="A7:G7"/>
    <mergeCell ref="A8:G8"/>
    <mergeCell ref="A9:C9"/>
    <mergeCell ref="A10:H10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1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1.855468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84</v>
      </c>
      <c r="B5" s="15"/>
      <c r="C5" s="16"/>
      <c r="D5" s="12"/>
      <c r="E5" s="12"/>
      <c r="F5" s="12"/>
      <c r="G5" s="12"/>
      <c r="H5" s="13"/>
    </row>
    <row r="6" spans="1:12" ht="25.5" customHeight="1">
      <c r="A6" s="123" t="s">
        <v>1</v>
      </c>
      <c r="B6" s="123"/>
      <c r="C6" s="123"/>
      <c r="D6" s="123"/>
      <c r="E6" s="123"/>
      <c r="F6" s="123"/>
      <c r="G6" s="12"/>
      <c r="H6" s="13"/>
    </row>
    <row r="7" spans="1:12" ht="25.5" customHeight="1">
      <c r="A7" s="123" t="s">
        <v>2</v>
      </c>
      <c r="B7" s="123"/>
      <c r="C7" s="123"/>
      <c r="D7" s="123"/>
      <c r="E7" s="123"/>
      <c r="F7" s="123"/>
      <c r="G7" s="123"/>
      <c r="H7" s="13"/>
    </row>
    <row r="8" spans="1:12" ht="25.5" customHeight="1">
      <c r="A8" s="123" t="s">
        <v>3</v>
      </c>
      <c r="B8" s="123"/>
      <c r="C8" s="123"/>
      <c r="D8" s="123"/>
      <c r="E8" s="123"/>
      <c r="F8" s="123"/>
      <c r="G8" s="123"/>
      <c r="H8" s="13"/>
    </row>
    <row r="9" spans="1:12" ht="30.75" customHeight="1">
      <c r="A9" s="124" t="s">
        <v>91</v>
      </c>
      <c r="B9" s="124"/>
      <c r="C9" s="124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125" t="s">
        <v>4</v>
      </c>
      <c r="B10" s="125"/>
      <c r="C10" s="125"/>
      <c r="D10" s="125"/>
      <c r="E10" s="125"/>
      <c r="F10" s="125"/>
      <c r="G10" s="125"/>
      <c r="H10" s="125"/>
      <c r="I10" s="20"/>
    </row>
    <row r="11" spans="1:12" ht="25.5" customHeight="1">
      <c r="A11" s="123" t="s">
        <v>5</v>
      </c>
      <c r="B11" s="123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56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125" t="s">
        <v>57</v>
      </c>
      <c r="B13" s="125"/>
      <c r="C13" s="125"/>
      <c r="D13" s="125"/>
      <c r="E13" s="125"/>
      <c r="F13" s="125"/>
      <c r="G13" s="125"/>
      <c r="H13" s="125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'[1]2022'!$J$309</f>
        <v>1.386161487813383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'[1]2022'!$T$309</f>
        <v>32.224999999999994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'[1]2022'!$AE$309</f>
        <v>32.5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127"/>
      <c r="B20" s="127"/>
      <c r="C20" s="127"/>
      <c r="D20" s="127"/>
      <c r="E20" s="127"/>
      <c r="F20" s="127"/>
      <c r="G20" s="127"/>
      <c r="H20" s="127"/>
      <c r="I20" s="36"/>
      <c r="J20" s="36"/>
      <c r="K20" s="36"/>
      <c r="L20" s="36"/>
    </row>
    <row r="21" spans="1:12" s="24" customFormat="1" ht="78.2" customHeight="1">
      <c r="A21" s="128" t="s">
        <v>22</v>
      </c>
      <c r="B21" s="128"/>
      <c r="C21" s="128"/>
      <c r="D21" s="128"/>
      <c r="E21" s="128"/>
      <c r="F21" s="128"/>
      <c r="G21" s="128"/>
      <c r="H21" s="128"/>
      <c r="I21" s="36"/>
      <c r="J21" s="36"/>
      <c r="K21" s="36"/>
      <c r="L21" s="36"/>
    </row>
    <row r="22" spans="1:12" s="24" customFormat="1" ht="22.5" customHeight="1">
      <c r="A22" s="126" t="s">
        <v>29</v>
      </c>
      <c r="B22" s="126"/>
      <c r="C22" s="126"/>
      <c r="D22" s="126"/>
      <c r="E22" s="126"/>
      <c r="F22" s="126"/>
      <c r="G22" s="126"/>
      <c r="H22" s="126"/>
      <c r="I22" s="36"/>
      <c r="J22" s="36"/>
      <c r="K22" s="36"/>
      <c r="L22" s="36"/>
    </row>
    <row r="23" spans="1:12" ht="21" customHeight="1">
      <c r="A23" s="126" t="s">
        <v>24</v>
      </c>
      <c r="B23" s="126"/>
      <c r="C23" s="126"/>
      <c r="D23" s="126"/>
      <c r="E23" s="126"/>
      <c r="F23" s="126"/>
      <c r="G23" s="126"/>
      <c r="H23" s="126"/>
    </row>
    <row r="24" spans="1:12" ht="21" customHeight="1">
      <c r="A24" s="126"/>
      <c r="B24" s="126"/>
      <c r="C24" s="126"/>
      <c r="D24" s="126"/>
      <c r="E24" s="126"/>
      <c r="F24" s="126"/>
      <c r="G24" s="126"/>
      <c r="H24" s="126"/>
    </row>
    <row r="25" spans="1:12" ht="22.5" customHeight="1">
      <c r="A25" s="126" t="s">
        <v>25</v>
      </c>
      <c r="B25" s="126"/>
      <c r="C25" s="126"/>
      <c r="D25" s="126"/>
      <c r="E25" s="126"/>
      <c r="F25" s="126"/>
      <c r="G25" s="126"/>
      <c r="H25" s="126"/>
    </row>
  </sheetData>
  <mergeCells count="13">
    <mergeCell ref="A25:H25"/>
    <mergeCell ref="A13:H13"/>
    <mergeCell ref="A20:H20"/>
    <mergeCell ref="A21:H21"/>
    <mergeCell ref="A22:H22"/>
    <mergeCell ref="A23:H23"/>
    <mergeCell ref="A24:H24"/>
    <mergeCell ref="A11:B11"/>
    <mergeCell ref="A6:F6"/>
    <mergeCell ref="A7:G7"/>
    <mergeCell ref="A8:G8"/>
    <mergeCell ref="A9:C9"/>
    <mergeCell ref="A10:H10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1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2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85</v>
      </c>
      <c r="B5" s="15"/>
      <c r="C5" s="16"/>
      <c r="D5" s="12"/>
      <c r="E5" s="12"/>
      <c r="F5" s="12"/>
      <c r="G5" s="12"/>
      <c r="H5" s="13"/>
    </row>
    <row r="6" spans="1:12" ht="25.5" customHeight="1">
      <c r="A6" s="123" t="s">
        <v>1</v>
      </c>
      <c r="B6" s="123"/>
      <c r="C6" s="123"/>
      <c r="D6" s="123"/>
      <c r="E6" s="123"/>
      <c r="F6" s="123"/>
      <c r="G6" s="12"/>
      <c r="H6" s="13"/>
    </row>
    <row r="7" spans="1:12" ht="25.5" customHeight="1">
      <c r="A7" s="123" t="s">
        <v>2</v>
      </c>
      <c r="B7" s="123"/>
      <c r="C7" s="123"/>
      <c r="D7" s="123"/>
      <c r="E7" s="123"/>
      <c r="F7" s="123"/>
      <c r="G7" s="123"/>
      <c r="H7" s="13"/>
    </row>
    <row r="8" spans="1:12" ht="25.5" customHeight="1">
      <c r="A8" s="123" t="s">
        <v>3</v>
      </c>
      <c r="B8" s="123"/>
      <c r="C8" s="123"/>
      <c r="D8" s="123"/>
      <c r="E8" s="123"/>
      <c r="F8" s="123"/>
      <c r="G8" s="123"/>
      <c r="H8" s="13"/>
    </row>
    <row r="9" spans="1:12" ht="30.75" customHeight="1">
      <c r="A9" s="124" t="s">
        <v>91</v>
      </c>
      <c r="B9" s="124"/>
      <c r="C9" s="124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125" t="s">
        <v>4</v>
      </c>
      <c r="B10" s="125"/>
      <c r="C10" s="125"/>
      <c r="D10" s="125"/>
      <c r="E10" s="125"/>
      <c r="F10" s="125"/>
      <c r="G10" s="125"/>
      <c r="H10" s="125"/>
      <c r="I10" s="20"/>
    </row>
    <row r="11" spans="1:12" ht="25.5" customHeight="1">
      <c r="A11" s="123" t="s">
        <v>5</v>
      </c>
      <c r="B11" s="123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58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125" t="s">
        <v>59</v>
      </c>
      <c r="B13" s="125"/>
      <c r="C13" s="125"/>
      <c r="D13" s="125"/>
      <c r="E13" s="125"/>
      <c r="F13" s="125"/>
      <c r="G13" s="125"/>
      <c r="H13" s="125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'[1]2022'!$J$310</f>
        <v>1.5016749451310554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'[1]2022'!$T$310</f>
        <v>31.875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'[1]2022'!$AE$310</f>
        <v>32.65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127"/>
      <c r="B20" s="127"/>
      <c r="C20" s="127"/>
      <c r="D20" s="127"/>
      <c r="E20" s="127"/>
      <c r="F20" s="127"/>
      <c r="G20" s="127"/>
      <c r="H20" s="127"/>
      <c r="I20" s="36"/>
      <c r="J20" s="36"/>
      <c r="K20" s="36"/>
      <c r="L20" s="36"/>
    </row>
    <row r="21" spans="1:12" s="24" customFormat="1" ht="78.2" customHeight="1">
      <c r="A21" s="128" t="s">
        <v>22</v>
      </c>
      <c r="B21" s="128"/>
      <c r="C21" s="128"/>
      <c r="D21" s="128"/>
      <c r="E21" s="128"/>
      <c r="F21" s="128"/>
      <c r="G21" s="128"/>
      <c r="H21" s="128"/>
      <c r="I21" s="36"/>
      <c r="J21" s="36"/>
      <c r="K21" s="36"/>
      <c r="L21" s="36"/>
    </row>
    <row r="22" spans="1:12" s="24" customFormat="1" ht="22.5" customHeight="1">
      <c r="A22" s="126" t="s">
        <v>29</v>
      </c>
      <c r="B22" s="126"/>
      <c r="C22" s="126"/>
      <c r="D22" s="126"/>
      <c r="E22" s="126"/>
      <c r="F22" s="126"/>
      <c r="G22" s="126"/>
      <c r="H22" s="126"/>
      <c r="I22" s="36"/>
      <c r="J22" s="36"/>
      <c r="K22" s="36"/>
      <c r="L22" s="36"/>
    </row>
    <row r="23" spans="1:12" ht="21" customHeight="1">
      <c r="A23" s="126" t="s">
        <v>24</v>
      </c>
      <c r="B23" s="126"/>
      <c r="C23" s="126"/>
      <c r="D23" s="126"/>
      <c r="E23" s="126"/>
      <c r="F23" s="126"/>
      <c r="G23" s="126"/>
      <c r="H23" s="126"/>
    </row>
    <row r="24" spans="1:12" ht="21" customHeight="1">
      <c r="A24" s="126"/>
      <c r="B24" s="126"/>
      <c r="C24" s="126"/>
      <c r="D24" s="126"/>
      <c r="E24" s="126"/>
      <c r="F24" s="126"/>
      <c r="G24" s="126"/>
      <c r="H24" s="126"/>
    </row>
    <row r="25" spans="1:12" ht="22.5" customHeight="1">
      <c r="A25" s="126" t="s">
        <v>25</v>
      </c>
      <c r="B25" s="126"/>
      <c r="C25" s="126"/>
      <c r="D25" s="126"/>
      <c r="E25" s="126"/>
      <c r="F25" s="126"/>
      <c r="G25" s="126"/>
      <c r="H25" s="126"/>
    </row>
  </sheetData>
  <mergeCells count="13">
    <mergeCell ref="A25:H25"/>
    <mergeCell ref="A13:H13"/>
    <mergeCell ref="A20:H20"/>
    <mergeCell ref="A21:H21"/>
    <mergeCell ref="A22:H22"/>
    <mergeCell ref="A23:H23"/>
    <mergeCell ref="A24:H24"/>
    <mergeCell ref="A11:B11"/>
    <mergeCell ref="A6:F6"/>
    <mergeCell ref="A7:G7"/>
    <mergeCell ref="A8:G8"/>
    <mergeCell ref="A9:C9"/>
    <mergeCell ref="A10:H10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1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2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86</v>
      </c>
      <c r="B5" s="15"/>
      <c r="C5" s="16"/>
      <c r="D5" s="12"/>
      <c r="E5" s="12"/>
      <c r="F5" s="12"/>
      <c r="G5" s="12"/>
      <c r="H5" s="13"/>
    </row>
    <row r="6" spans="1:12" ht="25.5" customHeight="1">
      <c r="A6" s="123" t="s">
        <v>1</v>
      </c>
      <c r="B6" s="123"/>
      <c r="C6" s="123"/>
      <c r="D6" s="123"/>
      <c r="E6" s="123"/>
      <c r="F6" s="123"/>
      <c r="G6" s="12"/>
      <c r="H6" s="13"/>
    </row>
    <row r="7" spans="1:12" ht="25.5" customHeight="1">
      <c r="A7" s="123" t="s">
        <v>2</v>
      </c>
      <c r="B7" s="123"/>
      <c r="C7" s="123"/>
      <c r="D7" s="123"/>
      <c r="E7" s="123"/>
      <c r="F7" s="123"/>
      <c r="G7" s="123"/>
      <c r="H7" s="13"/>
    </row>
    <row r="8" spans="1:12" ht="25.5" customHeight="1">
      <c r="A8" s="123" t="s">
        <v>3</v>
      </c>
      <c r="B8" s="123"/>
      <c r="C8" s="123"/>
      <c r="D8" s="123"/>
      <c r="E8" s="123"/>
      <c r="F8" s="123"/>
      <c r="G8" s="123"/>
      <c r="H8" s="13"/>
    </row>
    <row r="9" spans="1:12" ht="30.75" customHeight="1">
      <c r="A9" s="124" t="s">
        <v>91</v>
      </c>
      <c r="B9" s="124"/>
      <c r="C9" s="124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125" t="s">
        <v>4</v>
      </c>
      <c r="B10" s="125"/>
      <c r="C10" s="125"/>
      <c r="D10" s="125"/>
      <c r="E10" s="125"/>
      <c r="F10" s="125"/>
      <c r="G10" s="125"/>
      <c r="H10" s="125"/>
      <c r="I10" s="20"/>
    </row>
    <row r="11" spans="1:12" ht="25.5" customHeight="1">
      <c r="A11" s="123" t="s">
        <v>5</v>
      </c>
      <c r="B11" s="123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60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125" t="s">
        <v>61</v>
      </c>
      <c r="B13" s="125"/>
      <c r="C13" s="125"/>
      <c r="D13" s="125"/>
      <c r="E13" s="125"/>
      <c r="F13" s="125"/>
      <c r="G13" s="125"/>
      <c r="H13" s="125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'[1]2022'!$J$311</f>
        <v>1.5016749451312195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20</v>
      </c>
      <c r="D18" s="32">
        <f>'[1]2022'!$T$311</f>
        <v>32.674999999999997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'[1]2022'!$AE$311</f>
        <v>32.1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127"/>
      <c r="B20" s="127"/>
      <c r="C20" s="127"/>
      <c r="D20" s="127"/>
      <c r="E20" s="127"/>
      <c r="F20" s="127"/>
      <c r="G20" s="127"/>
      <c r="H20" s="127"/>
      <c r="I20" s="36"/>
      <c r="J20" s="36"/>
      <c r="K20" s="36"/>
      <c r="L20" s="36"/>
    </row>
    <row r="21" spans="1:12" s="24" customFormat="1" ht="78.2" customHeight="1">
      <c r="A21" s="128" t="s">
        <v>22</v>
      </c>
      <c r="B21" s="128"/>
      <c r="C21" s="128"/>
      <c r="D21" s="128"/>
      <c r="E21" s="128"/>
      <c r="F21" s="128"/>
      <c r="G21" s="128"/>
      <c r="H21" s="128"/>
      <c r="I21" s="36"/>
      <c r="J21" s="36"/>
      <c r="K21" s="36"/>
      <c r="L21" s="36"/>
    </row>
    <row r="22" spans="1:12" s="24" customFormat="1" ht="22.5" customHeight="1">
      <c r="A22" s="126" t="s">
        <v>29</v>
      </c>
      <c r="B22" s="126"/>
      <c r="C22" s="126"/>
      <c r="D22" s="126"/>
      <c r="E22" s="126"/>
      <c r="F22" s="126"/>
      <c r="G22" s="126"/>
      <c r="H22" s="126"/>
      <c r="I22" s="36"/>
      <c r="J22" s="36"/>
      <c r="K22" s="36"/>
      <c r="L22" s="36"/>
    </row>
    <row r="23" spans="1:12" ht="21" customHeight="1">
      <c r="A23" s="126" t="s">
        <v>24</v>
      </c>
      <c r="B23" s="126"/>
      <c r="C23" s="126"/>
      <c r="D23" s="126"/>
      <c r="E23" s="126"/>
      <c r="F23" s="126"/>
      <c r="G23" s="126"/>
      <c r="H23" s="126"/>
    </row>
    <row r="24" spans="1:12" ht="21" customHeight="1">
      <c r="A24" s="126"/>
      <c r="B24" s="126"/>
      <c r="C24" s="126"/>
      <c r="D24" s="126"/>
      <c r="E24" s="126"/>
      <c r="F24" s="126"/>
      <c r="G24" s="126"/>
      <c r="H24" s="126"/>
    </row>
    <row r="25" spans="1:12" ht="22.5" customHeight="1">
      <c r="A25" s="126" t="s">
        <v>25</v>
      </c>
      <c r="B25" s="126"/>
      <c r="C25" s="126"/>
      <c r="D25" s="126"/>
      <c r="E25" s="126"/>
      <c r="F25" s="126"/>
      <c r="G25" s="126"/>
      <c r="H25" s="126"/>
    </row>
  </sheetData>
  <mergeCells count="13">
    <mergeCell ref="A25:H25"/>
    <mergeCell ref="A13:H13"/>
    <mergeCell ref="A20:H20"/>
    <mergeCell ref="A21:H21"/>
    <mergeCell ref="A22:H22"/>
    <mergeCell ref="A23:H23"/>
    <mergeCell ref="A24:H24"/>
    <mergeCell ref="A11:B11"/>
    <mergeCell ref="A6:F6"/>
    <mergeCell ref="A7:G7"/>
    <mergeCell ref="A8:G8"/>
    <mergeCell ref="A9:C9"/>
    <mergeCell ref="A10:H10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4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2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87</v>
      </c>
      <c r="B5" s="15"/>
      <c r="C5" s="16"/>
      <c r="D5" s="12"/>
      <c r="E5" s="12"/>
      <c r="F5" s="12"/>
      <c r="G5" s="12"/>
      <c r="H5" s="13"/>
    </row>
    <row r="6" spans="1:12" ht="25.5" customHeight="1">
      <c r="A6" s="123" t="s">
        <v>1</v>
      </c>
      <c r="B6" s="123"/>
      <c r="C6" s="123"/>
      <c r="D6" s="123"/>
      <c r="E6" s="123"/>
      <c r="F6" s="123"/>
      <c r="G6" s="12"/>
      <c r="H6" s="13"/>
    </row>
    <row r="7" spans="1:12" ht="25.5" customHeight="1">
      <c r="A7" s="123" t="s">
        <v>2</v>
      </c>
      <c r="B7" s="123"/>
      <c r="C7" s="123"/>
      <c r="D7" s="123"/>
      <c r="E7" s="123"/>
      <c r="F7" s="123"/>
      <c r="G7" s="123"/>
      <c r="H7" s="13"/>
    </row>
    <row r="8" spans="1:12" ht="25.5" customHeight="1">
      <c r="A8" s="123" t="s">
        <v>3</v>
      </c>
      <c r="B8" s="123"/>
      <c r="C8" s="123"/>
      <c r="D8" s="123"/>
      <c r="E8" s="123"/>
      <c r="F8" s="123"/>
      <c r="G8" s="123"/>
      <c r="H8" s="13"/>
    </row>
    <row r="9" spans="1:12" ht="30.75" customHeight="1">
      <c r="A9" s="124" t="s">
        <v>91</v>
      </c>
      <c r="B9" s="124"/>
      <c r="C9" s="124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125" t="s">
        <v>4</v>
      </c>
      <c r="B10" s="125"/>
      <c r="C10" s="125"/>
      <c r="D10" s="125"/>
      <c r="E10" s="125"/>
      <c r="F10" s="125"/>
      <c r="G10" s="125"/>
      <c r="H10" s="125"/>
      <c r="I10" s="20"/>
    </row>
    <row r="11" spans="1:12" ht="25.5" customHeight="1">
      <c r="A11" s="123" t="s">
        <v>5</v>
      </c>
      <c r="B11" s="123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62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125" t="s">
        <v>63</v>
      </c>
      <c r="B13" s="125"/>
      <c r="C13" s="125"/>
      <c r="D13" s="125"/>
      <c r="E13" s="125"/>
      <c r="F13" s="125"/>
      <c r="G13" s="125"/>
      <c r="H13" s="125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'[1]2022'!$J$312</f>
        <v>1.386161487813383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20</v>
      </c>
      <c r="D18" s="32">
        <f>'[1]2022'!$T$312</f>
        <v>32.424999999999997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'[1]2022'!$AE$312</f>
        <v>32.599999999999994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127"/>
      <c r="B20" s="127"/>
      <c r="C20" s="127"/>
      <c r="D20" s="127"/>
      <c r="E20" s="127"/>
      <c r="F20" s="127"/>
      <c r="G20" s="127"/>
      <c r="H20" s="127"/>
      <c r="I20" s="36"/>
      <c r="J20" s="36"/>
      <c r="K20" s="36"/>
      <c r="L20" s="36"/>
    </row>
    <row r="21" spans="1:12" s="24" customFormat="1" ht="78.2" customHeight="1">
      <c r="A21" s="128" t="s">
        <v>22</v>
      </c>
      <c r="B21" s="128"/>
      <c r="C21" s="128"/>
      <c r="D21" s="128"/>
      <c r="E21" s="128"/>
      <c r="F21" s="128"/>
      <c r="G21" s="128"/>
      <c r="H21" s="128"/>
      <c r="I21" s="36"/>
      <c r="J21" s="36"/>
      <c r="K21" s="36"/>
      <c r="L21" s="36"/>
    </row>
    <row r="22" spans="1:12" s="24" customFormat="1" ht="22.5" customHeight="1">
      <c r="A22" s="126" t="s">
        <v>29</v>
      </c>
      <c r="B22" s="126"/>
      <c r="C22" s="126"/>
      <c r="D22" s="126"/>
      <c r="E22" s="126"/>
      <c r="F22" s="126"/>
      <c r="G22" s="126"/>
      <c r="H22" s="126"/>
      <c r="I22" s="36"/>
      <c r="J22" s="36"/>
      <c r="K22" s="36"/>
      <c r="L22" s="36"/>
    </row>
    <row r="23" spans="1:12" ht="21" customHeight="1">
      <c r="A23" s="126" t="s">
        <v>24</v>
      </c>
      <c r="B23" s="126"/>
      <c r="C23" s="126"/>
      <c r="D23" s="126"/>
      <c r="E23" s="126"/>
      <c r="F23" s="126"/>
      <c r="G23" s="126"/>
      <c r="H23" s="126"/>
    </row>
    <row r="24" spans="1:12" ht="21" customHeight="1">
      <c r="A24" s="126"/>
      <c r="B24" s="126"/>
      <c r="C24" s="126"/>
      <c r="D24" s="126"/>
      <c r="E24" s="126"/>
      <c r="F24" s="126"/>
      <c r="G24" s="126"/>
      <c r="H24" s="126"/>
    </row>
    <row r="25" spans="1:12" ht="22.5" customHeight="1">
      <c r="A25" s="126" t="s">
        <v>25</v>
      </c>
      <c r="B25" s="126"/>
      <c r="C25" s="126"/>
      <c r="D25" s="126"/>
      <c r="E25" s="126"/>
      <c r="F25" s="126"/>
      <c r="G25" s="126"/>
      <c r="H25" s="126"/>
    </row>
  </sheetData>
  <mergeCells count="13">
    <mergeCell ref="A25:H25"/>
    <mergeCell ref="A13:H13"/>
    <mergeCell ref="A20:H20"/>
    <mergeCell ref="A21:H21"/>
    <mergeCell ref="A22:H22"/>
    <mergeCell ref="A23:H23"/>
    <mergeCell ref="A24:H24"/>
    <mergeCell ref="A11:B11"/>
    <mergeCell ref="A6:F6"/>
    <mergeCell ref="A7:G7"/>
    <mergeCell ref="A8:G8"/>
    <mergeCell ref="A9:C9"/>
    <mergeCell ref="A10:H10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6"/>
  <sheetViews>
    <sheetView topLeftCell="A13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1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43"/>
      <c r="G4" s="43"/>
      <c r="H4" s="44"/>
    </row>
    <row r="5" spans="1:12" ht="25.5" customHeight="1">
      <c r="A5" s="14" t="s">
        <v>70</v>
      </c>
      <c r="B5" s="15"/>
      <c r="C5" s="16"/>
      <c r="D5" s="12"/>
      <c r="E5" s="12"/>
      <c r="F5" s="43"/>
      <c r="G5" s="43"/>
      <c r="H5" s="44"/>
    </row>
    <row r="6" spans="1:12" ht="25.5" customHeight="1">
      <c r="A6" s="123" t="s">
        <v>1</v>
      </c>
      <c r="B6" s="123"/>
      <c r="C6" s="123"/>
      <c r="D6" s="123"/>
      <c r="E6" s="123"/>
      <c r="F6" s="123"/>
      <c r="G6" s="43"/>
      <c r="H6" s="44"/>
    </row>
    <row r="7" spans="1:12" ht="25.5" customHeight="1">
      <c r="A7" s="123" t="s">
        <v>2</v>
      </c>
      <c r="B7" s="123"/>
      <c r="C7" s="123"/>
      <c r="D7" s="123"/>
      <c r="E7" s="123"/>
      <c r="F7" s="123"/>
      <c r="G7" s="123"/>
      <c r="H7" s="44"/>
    </row>
    <row r="8" spans="1:12" ht="25.5" customHeight="1">
      <c r="A8" s="123" t="s">
        <v>3</v>
      </c>
      <c r="B8" s="123"/>
      <c r="C8" s="123"/>
      <c r="D8" s="123"/>
      <c r="E8" s="123"/>
      <c r="F8" s="123"/>
      <c r="G8" s="123"/>
      <c r="H8" s="44"/>
    </row>
    <row r="9" spans="1:12" ht="30.75" customHeight="1">
      <c r="A9" s="124" t="s">
        <v>89</v>
      </c>
      <c r="B9" s="124"/>
      <c r="C9" s="124"/>
      <c r="D9" s="17"/>
      <c r="E9" s="17"/>
      <c r="F9" s="45"/>
      <c r="G9" s="45"/>
      <c r="H9" s="46"/>
      <c r="I9" s="19"/>
      <c r="J9" s="19"/>
      <c r="K9" s="19"/>
      <c r="L9" s="19"/>
    </row>
    <row r="10" spans="1:12" ht="18.75" customHeight="1">
      <c r="A10" s="125" t="s">
        <v>4</v>
      </c>
      <c r="B10" s="125"/>
      <c r="C10" s="125"/>
      <c r="D10" s="125"/>
      <c r="E10" s="125"/>
      <c r="F10" s="125"/>
      <c r="G10" s="125"/>
      <c r="H10" s="125"/>
      <c r="I10" s="20"/>
    </row>
    <row r="11" spans="1:12" ht="25.5" customHeight="1">
      <c r="A11" s="123" t="s">
        <v>5</v>
      </c>
      <c r="B11" s="123"/>
      <c r="C11" s="15"/>
      <c r="D11" s="21"/>
      <c r="E11" s="21"/>
      <c r="F11" s="47"/>
      <c r="G11" s="47"/>
      <c r="H11" s="48"/>
      <c r="I11" s="20"/>
    </row>
    <row r="12" spans="1:12" ht="25.5" customHeight="1">
      <c r="A12" s="14" t="s">
        <v>6</v>
      </c>
      <c r="B12" s="15"/>
      <c r="C12" s="15" t="s">
        <v>26</v>
      </c>
      <c r="D12" s="21"/>
      <c r="E12" s="21"/>
      <c r="F12" s="47"/>
      <c r="G12" s="47"/>
      <c r="H12" s="48"/>
      <c r="I12" s="20"/>
    </row>
    <row r="13" spans="1:12" ht="27" customHeight="1">
      <c r="A13" s="125" t="s">
        <v>27</v>
      </c>
      <c r="B13" s="125"/>
      <c r="C13" s="125"/>
      <c r="D13" s="125"/>
      <c r="E13" s="125"/>
      <c r="F13" s="125"/>
      <c r="G13" s="125"/>
      <c r="H13" s="125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51"/>
      <c r="G14" s="51"/>
      <c r="H14" s="52"/>
      <c r="I14" s="23"/>
    </row>
    <row r="15" spans="1:12" ht="25.5" customHeight="1">
      <c r="A15" s="41"/>
      <c r="B15" s="42"/>
      <c r="C15" s="42"/>
      <c r="D15" s="17"/>
      <c r="E15" s="17"/>
      <c r="F15" s="45"/>
      <c r="G15" s="45"/>
      <c r="H15" s="46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54"/>
      <c r="G16" s="54"/>
      <c r="H16" s="55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'[1]2022'!$J$295</f>
        <v>1.0396211158600372</v>
      </c>
      <c r="E17" s="33">
        <v>1</v>
      </c>
      <c r="F17" s="56"/>
      <c r="G17" s="56"/>
      <c r="H17" s="57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'[1]2022'!$T$295</f>
        <v>31.549999999999997</v>
      </c>
      <c r="E18" s="33">
        <v>100</v>
      </c>
      <c r="F18" s="56"/>
      <c r="G18" s="56"/>
      <c r="H18" s="57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'[1]2022'!$AE$295</f>
        <v>32.4</v>
      </c>
      <c r="E19" s="33">
        <v>40</v>
      </c>
      <c r="F19" s="56"/>
      <c r="G19" s="56"/>
      <c r="H19" s="57"/>
      <c r="I19" s="36"/>
      <c r="J19" s="36"/>
      <c r="K19" s="36"/>
      <c r="L19" s="36"/>
    </row>
    <row r="20" spans="1:12" s="24" customFormat="1" ht="22.5" customHeight="1">
      <c r="A20" s="127"/>
      <c r="B20" s="127"/>
      <c r="C20" s="127"/>
      <c r="D20" s="127"/>
      <c r="E20" s="127"/>
      <c r="F20" s="127"/>
      <c r="G20" s="127"/>
      <c r="H20" s="127"/>
      <c r="I20" s="36"/>
      <c r="J20" s="36"/>
      <c r="K20" s="36"/>
      <c r="L20" s="36"/>
    </row>
    <row r="21" spans="1:12" s="24" customFormat="1" ht="78.2" customHeight="1">
      <c r="A21" s="128" t="s">
        <v>22</v>
      </c>
      <c r="B21" s="128"/>
      <c r="C21" s="128"/>
      <c r="D21" s="128"/>
      <c r="E21" s="128"/>
      <c r="F21" s="128"/>
      <c r="G21" s="128"/>
      <c r="H21" s="128"/>
      <c r="I21" s="36"/>
      <c r="J21" s="36"/>
      <c r="K21" s="36"/>
      <c r="L21" s="36"/>
    </row>
    <row r="22" spans="1:12" s="24" customFormat="1" ht="22.5" customHeight="1">
      <c r="A22" s="126" t="s">
        <v>29</v>
      </c>
      <c r="B22" s="126"/>
      <c r="C22" s="126"/>
      <c r="D22" s="126"/>
      <c r="E22" s="126"/>
      <c r="F22" s="126"/>
      <c r="G22" s="126"/>
      <c r="H22" s="126"/>
      <c r="I22" s="36"/>
      <c r="J22" s="36"/>
      <c r="K22" s="36"/>
      <c r="L22" s="36"/>
    </row>
    <row r="23" spans="1:12" ht="21" customHeight="1">
      <c r="A23" s="126" t="s">
        <v>24</v>
      </c>
      <c r="B23" s="126"/>
      <c r="C23" s="126"/>
      <c r="D23" s="126"/>
      <c r="E23" s="126"/>
      <c r="F23" s="126"/>
      <c r="G23" s="126"/>
      <c r="H23" s="126"/>
    </row>
    <row r="24" spans="1:12" ht="21" customHeight="1">
      <c r="A24" s="126"/>
      <c r="B24" s="126"/>
      <c r="C24" s="126"/>
      <c r="D24" s="126"/>
      <c r="E24" s="126"/>
      <c r="F24" s="126"/>
      <c r="G24" s="126"/>
      <c r="H24" s="126"/>
    </row>
    <row r="25" spans="1:12" ht="22.5" customHeight="1">
      <c r="A25" s="126" t="s">
        <v>25</v>
      </c>
      <c r="B25" s="126"/>
      <c r="C25" s="126"/>
      <c r="D25" s="126"/>
      <c r="E25" s="126"/>
      <c r="F25" s="126"/>
      <c r="G25" s="126"/>
      <c r="H25" s="126"/>
    </row>
    <row r="26" spans="1:12">
      <c r="A26" s="12"/>
      <c r="B26" s="12"/>
      <c r="C26" s="12"/>
      <c r="D26" s="12"/>
      <c r="E26" s="12"/>
    </row>
  </sheetData>
  <mergeCells count="13">
    <mergeCell ref="A25:H25"/>
    <mergeCell ref="A13:H13"/>
    <mergeCell ref="A20:H20"/>
    <mergeCell ref="A21:H21"/>
    <mergeCell ref="A22:H22"/>
    <mergeCell ref="A23:H23"/>
    <mergeCell ref="A24:H24"/>
    <mergeCell ref="A11:B11"/>
    <mergeCell ref="A6:F6"/>
    <mergeCell ref="A7:G7"/>
    <mergeCell ref="A8:G8"/>
    <mergeCell ref="A9:C9"/>
    <mergeCell ref="A10:H10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1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2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88</v>
      </c>
      <c r="B5" s="15"/>
      <c r="C5" s="16"/>
      <c r="D5" s="12"/>
      <c r="E5" s="12"/>
      <c r="F5" s="12"/>
      <c r="G5" s="12"/>
      <c r="H5" s="13"/>
    </row>
    <row r="6" spans="1:12" ht="25.5" customHeight="1">
      <c r="A6" s="123" t="s">
        <v>1</v>
      </c>
      <c r="B6" s="123"/>
      <c r="C6" s="123"/>
      <c r="D6" s="123"/>
      <c r="E6" s="123"/>
      <c r="F6" s="123"/>
      <c r="G6" s="12"/>
      <c r="H6" s="13"/>
    </row>
    <row r="7" spans="1:12" ht="25.5" customHeight="1">
      <c r="A7" s="123" t="s">
        <v>2</v>
      </c>
      <c r="B7" s="123"/>
      <c r="C7" s="123"/>
      <c r="D7" s="123"/>
      <c r="E7" s="123"/>
      <c r="F7" s="123"/>
      <c r="G7" s="123"/>
      <c r="H7" s="13"/>
    </row>
    <row r="8" spans="1:12" ht="25.5" customHeight="1">
      <c r="A8" s="123" t="s">
        <v>3</v>
      </c>
      <c r="B8" s="123"/>
      <c r="C8" s="123"/>
      <c r="D8" s="123"/>
      <c r="E8" s="123"/>
      <c r="F8" s="123"/>
      <c r="G8" s="123"/>
      <c r="H8" s="13"/>
    </row>
    <row r="9" spans="1:12" ht="30.75" customHeight="1">
      <c r="A9" s="124" t="s">
        <v>91</v>
      </c>
      <c r="B9" s="124"/>
      <c r="C9" s="124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125" t="s">
        <v>4</v>
      </c>
      <c r="B10" s="125"/>
      <c r="C10" s="125"/>
      <c r="D10" s="125"/>
      <c r="E10" s="125"/>
      <c r="F10" s="125"/>
      <c r="G10" s="125"/>
      <c r="H10" s="125"/>
      <c r="I10" s="20"/>
    </row>
    <row r="11" spans="1:12" ht="25.5" customHeight="1">
      <c r="A11" s="123" t="s">
        <v>5</v>
      </c>
      <c r="B11" s="123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64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125" t="s">
        <v>65</v>
      </c>
      <c r="B13" s="125"/>
      <c r="C13" s="125"/>
      <c r="D13" s="125"/>
      <c r="E13" s="125"/>
      <c r="F13" s="125"/>
      <c r="G13" s="125"/>
      <c r="H13" s="125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92" t="s">
        <v>15</v>
      </c>
      <c r="B17" s="31" t="s">
        <v>16</v>
      </c>
      <c r="C17" s="31" t="s">
        <v>68</v>
      </c>
      <c r="D17" s="32">
        <f>'[1]2022'!$J$313</f>
        <v>1.5016749451310554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92" t="s">
        <v>18</v>
      </c>
      <c r="B18" s="31" t="s">
        <v>19</v>
      </c>
      <c r="C18" s="31" t="s">
        <v>20</v>
      </c>
      <c r="D18" s="32">
        <f>'[1]2022'!$T$313</f>
        <v>32.049999999999997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92" t="s">
        <v>21</v>
      </c>
      <c r="B19" s="31" t="s">
        <v>19</v>
      </c>
      <c r="C19" s="31" t="s">
        <v>28</v>
      </c>
      <c r="D19" s="32">
        <f>'[1]2022'!$AE$313</f>
        <v>30.55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127"/>
      <c r="B20" s="127"/>
      <c r="C20" s="127"/>
      <c r="D20" s="127"/>
      <c r="E20" s="127"/>
      <c r="F20" s="127"/>
      <c r="G20" s="127"/>
      <c r="H20" s="127"/>
      <c r="I20" s="36"/>
      <c r="J20" s="36"/>
      <c r="K20" s="36"/>
      <c r="L20" s="36"/>
    </row>
    <row r="21" spans="1:12" s="24" customFormat="1" ht="78.2" customHeight="1">
      <c r="A21" s="128" t="s">
        <v>22</v>
      </c>
      <c r="B21" s="128"/>
      <c r="C21" s="128"/>
      <c r="D21" s="128"/>
      <c r="E21" s="128"/>
      <c r="F21" s="128"/>
      <c r="G21" s="128"/>
      <c r="H21" s="128"/>
      <c r="I21" s="36"/>
      <c r="J21" s="36"/>
      <c r="K21" s="36"/>
      <c r="L21" s="36"/>
    </row>
    <row r="22" spans="1:12" s="24" customFormat="1" ht="22.5" customHeight="1">
      <c r="A22" s="126" t="s">
        <v>29</v>
      </c>
      <c r="B22" s="126"/>
      <c r="C22" s="126"/>
      <c r="D22" s="126"/>
      <c r="E22" s="126"/>
      <c r="F22" s="126"/>
      <c r="G22" s="126"/>
      <c r="H22" s="126"/>
      <c r="I22" s="36"/>
      <c r="J22" s="36"/>
      <c r="K22" s="36"/>
      <c r="L22" s="36"/>
    </row>
    <row r="23" spans="1:12" ht="21" customHeight="1">
      <c r="A23" s="126" t="s">
        <v>24</v>
      </c>
      <c r="B23" s="126"/>
      <c r="C23" s="126"/>
      <c r="D23" s="126"/>
      <c r="E23" s="126"/>
      <c r="F23" s="126"/>
      <c r="G23" s="126"/>
      <c r="H23" s="126"/>
    </row>
    <row r="24" spans="1:12" ht="21" customHeight="1">
      <c r="A24" s="126"/>
      <c r="B24" s="126"/>
      <c r="C24" s="126"/>
      <c r="D24" s="126"/>
      <c r="E24" s="126"/>
      <c r="F24" s="126"/>
      <c r="G24" s="126"/>
      <c r="H24" s="126"/>
    </row>
    <row r="25" spans="1:12" ht="22.5" customHeight="1">
      <c r="A25" s="126" t="s">
        <v>25</v>
      </c>
      <c r="B25" s="126"/>
      <c r="C25" s="126"/>
      <c r="D25" s="126"/>
      <c r="E25" s="126"/>
      <c r="F25" s="126"/>
      <c r="G25" s="126"/>
      <c r="H25" s="126"/>
    </row>
  </sheetData>
  <mergeCells count="13">
    <mergeCell ref="A25:H25"/>
    <mergeCell ref="A13:H13"/>
    <mergeCell ref="A20:H20"/>
    <mergeCell ref="A21:H21"/>
    <mergeCell ref="A22:H22"/>
    <mergeCell ref="A23:H23"/>
    <mergeCell ref="A24:H24"/>
    <mergeCell ref="A11:B11"/>
    <mergeCell ref="A6:F6"/>
    <mergeCell ref="A7:G7"/>
    <mergeCell ref="A8:G8"/>
    <mergeCell ref="A9:C9"/>
    <mergeCell ref="A10:H10"/>
  </mergeCells>
  <pageMargins left="0.78740157480314998" right="0.55984251968503906" top="0.92559055118110312" bottom="0.6893700787401581" header="0.62992125984252012" footer="0.39370078740157505"/>
  <pageSetup paperSize="9" scale="65" fitToWidth="0" fitToHeight="0" pageOrder="overThenDown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6"/>
  <sheetViews>
    <sheetView topLeftCell="A13" workbookViewId="0">
      <selection activeCell="A21" sqref="A21:H21"/>
    </sheetView>
  </sheetViews>
  <sheetFormatPr baseColWidth="10" defaultRowHeight="15"/>
  <cols>
    <col min="1" max="1" width="35.85546875" style="5" customWidth="1"/>
    <col min="2" max="2" width="21.1406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13" width="13.140625" style="5" customWidth="1"/>
    <col min="14" max="252" width="12.140625" style="5" customWidth="1"/>
    <col min="253" max="1020" width="12.28515625" customWidth="1"/>
    <col min="1021" max="1021" width="11.42578125" customWidth="1"/>
  </cols>
  <sheetData>
    <row r="1" spans="1:13" ht="41.25" customHeight="1">
      <c r="A1" s="37"/>
      <c r="B1" s="3"/>
      <c r="C1" s="3"/>
      <c r="D1" s="3"/>
      <c r="E1" s="3"/>
      <c r="F1" s="3"/>
      <c r="G1" s="3"/>
      <c r="H1" s="4"/>
    </row>
    <row r="2" spans="1:13" ht="34.5" customHeight="1">
      <c r="A2" s="6"/>
      <c r="C2" s="38"/>
      <c r="D2" s="38"/>
      <c r="E2" s="38"/>
      <c r="F2" s="38"/>
      <c r="G2" s="38"/>
      <c r="H2" s="39"/>
      <c r="I2" s="40"/>
    </row>
    <row r="3" spans="1:13" ht="30" customHeight="1">
      <c r="A3" s="6"/>
      <c r="D3" s="40"/>
      <c r="E3" s="40"/>
      <c r="F3" s="40"/>
      <c r="G3" s="40"/>
      <c r="H3" s="39"/>
      <c r="I3" s="40"/>
    </row>
    <row r="4" spans="1:13" ht="30" customHeight="1">
      <c r="A4" s="6"/>
      <c r="D4" s="40"/>
      <c r="E4" s="40"/>
      <c r="F4" s="40"/>
      <c r="G4" s="40"/>
      <c r="H4" s="39"/>
      <c r="I4" s="40"/>
    </row>
    <row r="5" spans="1:13" ht="25.5" customHeight="1">
      <c r="A5" s="41" t="s">
        <v>0</v>
      </c>
      <c r="B5" s="42"/>
      <c r="C5" s="42"/>
      <c r="D5" s="12"/>
      <c r="E5" s="12"/>
      <c r="F5" s="12"/>
      <c r="G5" s="12"/>
      <c r="H5" s="13"/>
    </row>
    <row r="6" spans="1:13" ht="25.5" customHeight="1">
      <c r="A6" s="14" t="s">
        <v>71</v>
      </c>
      <c r="B6" s="15"/>
      <c r="C6" s="16"/>
      <c r="D6" s="12"/>
      <c r="E6" s="12"/>
      <c r="F6" s="12"/>
      <c r="G6" s="12"/>
      <c r="H6" s="13"/>
    </row>
    <row r="7" spans="1:13" ht="25.5" customHeight="1">
      <c r="A7" s="123" t="s">
        <v>1</v>
      </c>
      <c r="B7" s="123"/>
      <c r="C7" s="123"/>
      <c r="D7" s="123"/>
      <c r="E7" s="123"/>
      <c r="F7" s="123"/>
      <c r="G7" s="12"/>
      <c r="H7" s="13"/>
    </row>
    <row r="8" spans="1:13" ht="25.5" customHeight="1">
      <c r="A8" s="123" t="s">
        <v>2</v>
      </c>
      <c r="B8" s="123"/>
      <c r="C8" s="123"/>
      <c r="D8" s="123"/>
      <c r="E8" s="123"/>
      <c r="F8" s="123"/>
      <c r="G8" s="123"/>
      <c r="H8" s="13"/>
    </row>
    <row r="9" spans="1:13" ht="25.5" customHeight="1">
      <c r="A9" s="123" t="s">
        <v>3</v>
      </c>
      <c r="B9" s="123"/>
      <c r="C9" s="123"/>
      <c r="D9" s="123"/>
      <c r="E9" s="123"/>
      <c r="F9" s="123"/>
      <c r="G9" s="123"/>
      <c r="H9" s="13"/>
    </row>
    <row r="10" spans="1:13" ht="30.75" customHeight="1">
      <c r="A10" s="124" t="s">
        <v>89</v>
      </c>
      <c r="B10" s="124"/>
      <c r="C10" s="124"/>
      <c r="D10" s="17"/>
      <c r="E10" s="17"/>
      <c r="F10" s="17"/>
      <c r="G10" s="17"/>
      <c r="H10" s="18"/>
      <c r="I10" s="19"/>
      <c r="J10" s="19"/>
      <c r="K10" s="19"/>
      <c r="L10" s="19"/>
      <c r="M10" s="19"/>
    </row>
    <row r="11" spans="1:13" ht="18.75" customHeight="1">
      <c r="A11" s="125" t="s">
        <v>4</v>
      </c>
      <c r="B11" s="125"/>
      <c r="C11" s="125"/>
      <c r="D11" s="125"/>
      <c r="E11" s="125"/>
      <c r="F11" s="125"/>
      <c r="G11" s="125"/>
      <c r="H11" s="125"/>
      <c r="I11" s="20"/>
    </row>
    <row r="12" spans="1:13" ht="25.5" customHeight="1">
      <c r="A12" s="123" t="s">
        <v>5</v>
      </c>
      <c r="B12" s="123"/>
      <c r="C12" s="15"/>
      <c r="D12" s="21"/>
      <c r="E12" s="21"/>
      <c r="F12" s="21"/>
      <c r="G12" s="21"/>
      <c r="H12" s="22"/>
      <c r="I12" s="20"/>
    </row>
    <row r="13" spans="1:13" ht="25.5" customHeight="1">
      <c r="A13" s="14" t="s">
        <v>6</v>
      </c>
      <c r="B13" s="15" t="s">
        <v>30</v>
      </c>
      <c r="C13" s="15"/>
      <c r="D13" s="21"/>
      <c r="E13" s="21"/>
      <c r="F13" s="21"/>
      <c r="G13" s="21"/>
      <c r="H13" s="22"/>
      <c r="I13" s="20"/>
    </row>
    <row r="14" spans="1:13" ht="27" customHeight="1">
      <c r="A14" s="125" t="s">
        <v>31</v>
      </c>
      <c r="B14" s="125"/>
      <c r="C14" s="125"/>
      <c r="D14" s="125"/>
      <c r="E14" s="125"/>
      <c r="F14" s="125"/>
      <c r="G14" s="125"/>
      <c r="H14" s="125"/>
      <c r="I14" s="20"/>
    </row>
    <row r="15" spans="1:13" s="24" customFormat="1" ht="25.5" customHeight="1">
      <c r="A15" s="49" t="s">
        <v>9</v>
      </c>
      <c r="B15" s="50"/>
      <c r="C15" s="50"/>
      <c r="D15" s="17"/>
      <c r="E15" s="17"/>
      <c r="F15" s="17"/>
      <c r="G15" s="17"/>
      <c r="H15" s="18"/>
      <c r="I15" s="23"/>
    </row>
    <row r="16" spans="1:13" ht="25.5" customHeight="1">
      <c r="A16" s="41"/>
      <c r="B16" s="42"/>
      <c r="C16" s="42"/>
      <c r="D16" s="17"/>
      <c r="E16" s="17"/>
      <c r="F16" s="17"/>
      <c r="G16" s="17"/>
      <c r="H16" s="18"/>
      <c r="I16" s="19"/>
      <c r="J16" s="19"/>
      <c r="K16" s="19"/>
      <c r="L16" s="19"/>
      <c r="M16" s="19"/>
    </row>
    <row r="17" spans="1:13" ht="31.5" customHeight="1">
      <c r="A17" s="25" t="s">
        <v>10</v>
      </c>
      <c r="B17" s="53" t="s">
        <v>11</v>
      </c>
      <c r="C17" s="25" t="s">
        <v>12</v>
      </c>
      <c r="D17" s="25" t="s">
        <v>13</v>
      </c>
      <c r="E17" s="26" t="s">
        <v>14</v>
      </c>
      <c r="F17" s="27"/>
      <c r="G17" s="27"/>
      <c r="H17" s="28"/>
      <c r="I17" s="29"/>
      <c r="J17" s="29"/>
      <c r="K17" s="29"/>
      <c r="L17" s="29"/>
      <c r="M17" s="29"/>
    </row>
    <row r="18" spans="1:13" s="24" customFormat="1" ht="22.5" customHeight="1">
      <c r="A18" s="30" t="s">
        <v>15</v>
      </c>
      <c r="B18" s="31" t="s">
        <v>16</v>
      </c>
      <c r="C18" s="31" t="s">
        <v>17</v>
      </c>
      <c r="D18" s="32">
        <f>'[1]2022'!$J$296</f>
        <v>1.3861614878132187</v>
      </c>
      <c r="E18" s="33">
        <v>1</v>
      </c>
      <c r="F18" s="34"/>
      <c r="G18" s="34"/>
      <c r="H18" s="35"/>
      <c r="I18" s="36"/>
      <c r="J18" s="36"/>
      <c r="K18" s="36"/>
      <c r="L18" s="36"/>
      <c r="M18" s="36"/>
    </row>
    <row r="19" spans="1:13" s="24" customFormat="1" ht="22.5" customHeight="1">
      <c r="A19" s="30" t="s">
        <v>18</v>
      </c>
      <c r="B19" s="31" t="s">
        <v>19</v>
      </c>
      <c r="C19" s="31" t="s">
        <v>20</v>
      </c>
      <c r="D19" s="32">
        <f>'[1]2022'!$T$296</f>
        <v>31.025000000000002</v>
      </c>
      <c r="E19" s="33">
        <v>100</v>
      </c>
      <c r="F19" s="34"/>
      <c r="G19" s="34"/>
      <c r="H19" s="35"/>
      <c r="I19" s="36"/>
      <c r="J19" s="36"/>
      <c r="K19" s="36"/>
      <c r="L19" s="36"/>
      <c r="M19" s="36"/>
    </row>
    <row r="20" spans="1:13" s="24" customFormat="1" ht="22.5" customHeight="1">
      <c r="A20" s="30" t="s">
        <v>21</v>
      </c>
      <c r="B20" s="31" t="s">
        <v>19</v>
      </c>
      <c r="C20" s="31" t="s">
        <v>28</v>
      </c>
      <c r="D20" s="32">
        <f>'[1]2022'!$AE$296</f>
        <v>31.75</v>
      </c>
      <c r="E20" s="33">
        <v>40</v>
      </c>
      <c r="F20" s="34"/>
      <c r="G20" s="34"/>
      <c r="H20" s="35"/>
      <c r="I20" s="36"/>
      <c r="J20" s="36"/>
      <c r="K20" s="36"/>
      <c r="L20" s="36"/>
      <c r="M20" s="36"/>
    </row>
    <row r="21" spans="1:13" s="24" customFormat="1" ht="22.5" customHeight="1">
      <c r="A21" s="127"/>
      <c r="B21" s="127"/>
      <c r="C21" s="127"/>
      <c r="D21" s="127"/>
      <c r="E21" s="127"/>
      <c r="F21" s="127"/>
      <c r="G21" s="127"/>
      <c r="H21" s="127"/>
      <c r="I21" s="36"/>
      <c r="J21" s="36"/>
      <c r="K21" s="36"/>
      <c r="L21" s="36"/>
      <c r="M21" s="36"/>
    </row>
    <row r="22" spans="1:13" s="24" customFormat="1" ht="78.2" customHeight="1">
      <c r="A22" s="128" t="s">
        <v>22</v>
      </c>
      <c r="B22" s="128"/>
      <c r="C22" s="128"/>
      <c r="D22" s="128"/>
      <c r="E22" s="128"/>
      <c r="F22" s="128"/>
      <c r="G22" s="128"/>
      <c r="H22" s="128"/>
      <c r="I22" s="36"/>
      <c r="J22" s="36"/>
      <c r="K22" s="36"/>
      <c r="L22" s="36"/>
      <c r="M22" s="36"/>
    </row>
    <row r="23" spans="1:13" s="24" customFormat="1" ht="22.5" customHeight="1">
      <c r="A23" s="126" t="s">
        <v>29</v>
      </c>
      <c r="B23" s="126"/>
      <c r="C23" s="126"/>
      <c r="D23" s="126"/>
      <c r="E23" s="126"/>
      <c r="F23" s="126"/>
      <c r="G23" s="126"/>
      <c r="H23" s="126"/>
      <c r="I23" s="36"/>
      <c r="J23" s="36"/>
      <c r="K23" s="36"/>
      <c r="L23" s="36"/>
      <c r="M23" s="36"/>
    </row>
    <row r="24" spans="1:13" ht="21" customHeight="1">
      <c r="A24" s="126" t="s">
        <v>24</v>
      </c>
      <c r="B24" s="126"/>
      <c r="C24" s="126"/>
      <c r="D24" s="126"/>
      <c r="E24" s="126"/>
      <c r="F24" s="126"/>
      <c r="G24" s="126"/>
      <c r="H24" s="126"/>
    </row>
    <row r="25" spans="1:13" ht="21" customHeight="1">
      <c r="A25" s="126"/>
      <c r="B25" s="126"/>
      <c r="C25" s="126"/>
      <c r="D25" s="126"/>
      <c r="E25" s="126"/>
      <c r="F25" s="126"/>
      <c r="G25" s="126"/>
      <c r="H25" s="126"/>
    </row>
    <row r="26" spans="1:13" ht="22.5" customHeight="1">
      <c r="A26" s="126" t="s">
        <v>25</v>
      </c>
      <c r="B26" s="126"/>
      <c r="C26" s="126"/>
      <c r="D26" s="126"/>
      <c r="E26" s="126"/>
      <c r="F26" s="126"/>
      <c r="G26" s="126"/>
      <c r="H26" s="126"/>
    </row>
  </sheetData>
  <mergeCells count="13">
    <mergeCell ref="A26:H26"/>
    <mergeCell ref="A14:H14"/>
    <mergeCell ref="A21:H21"/>
    <mergeCell ref="A22:H22"/>
    <mergeCell ref="A23:H23"/>
    <mergeCell ref="A24:H24"/>
    <mergeCell ref="A25:H25"/>
    <mergeCell ref="A12:B12"/>
    <mergeCell ref="A7:F7"/>
    <mergeCell ref="A8:G8"/>
    <mergeCell ref="A9:G9"/>
    <mergeCell ref="A10:C10"/>
    <mergeCell ref="A11:H11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10" workbookViewId="0">
      <selection activeCell="A19" sqref="A19:H19"/>
    </sheetView>
  </sheetViews>
  <sheetFormatPr baseColWidth="10" defaultRowHeight="15"/>
  <cols>
    <col min="1" max="1" width="35.85546875" style="5" customWidth="1"/>
    <col min="2" max="2" width="21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13" width="13.140625" style="5" customWidth="1"/>
    <col min="14" max="256" width="12.140625" style="5" customWidth="1"/>
    <col min="257" max="1024" width="12.28515625" customWidth="1"/>
    <col min="1025" max="1025" width="11.42578125" customWidth="1"/>
  </cols>
  <sheetData>
    <row r="1" spans="1:13" ht="41.25" customHeight="1">
      <c r="A1" s="37"/>
      <c r="B1" s="3"/>
      <c r="C1" s="3"/>
      <c r="D1" s="3"/>
      <c r="E1" s="3"/>
      <c r="F1" s="3"/>
      <c r="G1" s="3"/>
      <c r="H1" s="4"/>
    </row>
    <row r="2" spans="1:13" ht="34.5" customHeight="1">
      <c r="A2" s="6"/>
      <c r="C2" s="38"/>
      <c r="D2" s="38"/>
      <c r="E2" s="38"/>
      <c r="F2" s="38"/>
      <c r="G2" s="38"/>
      <c r="H2" s="39"/>
      <c r="I2" s="40"/>
    </row>
    <row r="3" spans="1:13" ht="30" customHeight="1">
      <c r="A3" s="6"/>
      <c r="D3" s="40"/>
      <c r="E3" s="40"/>
      <c r="F3" s="40"/>
      <c r="G3" s="40"/>
      <c r="H3" s="39"/>
      <c r="I3" s="40"/>
    </row>
    <row r="4" spans="1:13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3" ht="25.5" customHeight="1">
      <c r="A5" s="14" t="s">
        <v>72</v>
      </c>
      <c r="B5" s="15"/>
      <c r="C5" s="16"/>
      <c r="D5" s="12"/>
      <c r="E5" s="12"/>
      <c r="F5" s="12"/>
      <c r="G5" s="12"/>
      <c r="H5" s="13"/>
    </row>
    <row r="6" spans="1:13" ht="25.5" customHeight="1">
      <c r="A6" s="123" t="s">
        <v>1</v>
      </c>
      <c r="B6" s="123"/>
      <c r="C6" s="123"/>
      <c r="D6" s="123"/>
      <c r="E6" s="123"/>
      <c r="F6" s="123"/>
      <c r="G6" s="12"/>
      <c r="H6" s="13"/>
    </row>
    <row r="7" spans="1:13" ht="25.5" customHeight="1">
      <c r="A7" s="123" t="s">
        <v>2</v>
      </c>
      <c r="B7" s="123"/>
      <c r="C7" s="123"/>
      <c r="D7" s="123"/>
      <c r="E7" s="123"/>
      <c r="F7" s="123"/>
      <c r="G7" s="123"/>
      <c r="H7" s="13"/>
    </row>
    <row r="8" spans="1:13" ht="25.5" customHeight="1">
      <c r="A8" s="123" t="s">
        <v>3</v>
      </c>
      <c r="B8" s="123"/>
      <c r="C8" s="123"/>
      <c r="D8" s="123"/>
      <c r="E8" s="123"/>
      <c r="F8" s="123"/>
      <c r="G8" s="123"/>
      <c r="H8" s="13"/>
    </row>
    <row r="9" spans="1:13" ht="30.75" customHeight="1">
      <c r="A9" s="124" t="s">
        <v>89</v>
      </c>
      <c r="B9" s="124"/>
      <c r="C9" s="124"/>
      <c r="D9" s="17"/>
      <c r="E9" s="17"/>
      <c r="F9" s="17"/>
      <c r="G9" s="17"/>
      <c r="H9" s="18"/>
      <c r="I9" s="19"/>
      <c r="J9" s="19"/>
      <c r="K9" s="19"/>
      <c r="L9" s="19"/>
      <c r="M9" s="19"/>
    </row>
    <row r="10" spans="1:13" ht="18.75" customHeight="1">
      <c r="A10" s="125" t="s">
        <v>4</v>
      </c>
      <c r="B10" s="125"/>
      <c r="C10" s="125"/>
      <c r="D10" s="125"/>
      <c r="E10" s="125"/>
      <c r="F10" s="125"/>
      <c r="G10" s="125"/>
      <c r="H10" s="125"/>
      <c r="I10" s="20"/>
    </row>
    <row r="11" spans="1:13" ht="25.5" customHeight="1">
      <c r="A11" s="123" t="s">
        <v>5</v>
      </c>
      <c r="B11" s="123"/>
      <c r="C11" s="15"/>
      <c r="D11" s="21"/>
      <c r="E11" s="21"/>
      <c r="F11" s="21"/>
      <c r="G11" s="21"/>
      <c r="H11" s="22"/>
      <c r="I11" s="20"/>
    </row>
    <row r="12" spans="1:13" ht="25.5" customHeight="1">
      <c r="A12" s="14" t="s">
        <v>6</v>
      </c>
      <c r="B12" s="15" t="s">
        <v>32</v>
      </c>
      <c r="C12" s="15"/>
      <c r="D12" s="21"/>
      <c r="E12" s="21"/>
      <c r="F12" s="21"/>
      <c r="G12" s="21"/>
      <c r="H12" s="22"/>
      <c r="I12" s="20"/>
    </row>
    <row r="13" spans="1:13" ht="27" customHeight="1">
      <c r="A13" s="125" t="s">
        <v>33</v>
      </c>
      <c r="B13" s="125"/>
      <c r="C13" s="125"/>
      <c r="D13" s="125"/>
      <c r="E13" s="125"/>
      <c r="F13" s="125"/>
      <c r="G13" s="125"/>
      <c r="H13" s="125"/>
      <c r="I13" s="20"/>
    </row>
    <row r="14" spans="1:13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3" ht="31.5" customHeight="1">
      <c r="A15" s="25" t="s">
        <v>10</v>
      </c>
      <c r="B15" s="53" t="s">
        <v>11</v>
      </c>
      <c r="C15" s="25" t="s">
        <v>12</v>
      </c>
      <c r="D15" s="25" t="s">
        <v>13</v>
      </c>
      <c r="E15" s="26" t="s">
        <v>14</v>
      </c>
      <c r="F15" s="27"/>
      <c r="G15" s="27"/>
      <c r="H15" s="28"/>
      <c r="I15" s="29"/>
      <c r="J15" s="29"/>
      <c r="K15" s="29"/>
      <c r="L15" s="29"/>
      <c r="M15" s="29"/>
    </row>
    <row r="16" spans="1:13" s="24" customFormat="1" ht="22.5" customHeight="1">
      <c r="A16" s="30" t="s">
        <v>15</v>
      </c>
      <c r="B16" s="31" t="s">
        <v>16</v>
      </c>
      <c r="C16" s="31" t="s">
        <v>17</v>
      </c>
      <c r="D16" s="32">
        <f>'[1]2022'!$J$297</f>
        <v>1.2706480304955463</v>
      </c>
      <c r="E16" s="33">
        <v>1</v>
      </c>
      <c r="F16" s="34"/>
      <c r="G16" s="34"/>
      <c r="H16" s="35"/>
      <c r="I16" s="36"/>
      <c r="J16" s="36"/>
      <c r="K16" s="36"/>
      <c r="L16" s="36"/>
      <c r="M16" s="36"/>
    </row>
    <row r="17" spans="1:13" s="24" customFormat="1" ht="22.5" customHeight="1">
      <c r="A17" s="30" t="s">
        <v>18</v>
      </c>
      <c r="B17" s="31" t="s">
        <v>19</v>
      </c>
      <c r="C17" s="31" t="s">
        <v>20</v>
      </c>
      <c r="D17" s="32">
        <f>'[1]2022'!$T$297</f>
        <v>31.85</v>
      </c>
      <c r="E17" s="33">
        <v>100</v>
      </c>
      <c r="F17" s="34"/>
      <c r="G17" s="34"/>
      <c r="H17" s="35"/>
      <c r="I17" s="36"/>
      <c r="J17" s="36"/>
      <c r="K17" s="36"/>
      <c r="L17" s="36"/>
      <c r="M17" s="36"/>
    </row>
    <row r="18" spans="1:13" s="24" customFormat="1" ht="22.5" customHeight="1">
      <c r="A18" s="30" t="s">
        <v>21</v>
      </c>
      <c r="B18" s="31" t="s">
        <v>19</v>
      </c>
      <c r="C18" s="31" t="s">
        <v>20</v>
      </c>
      <c r="D18" s="32">
        <f>'[1]2022'!$AE$297</f>
        <v>32</v>
      </c>
      <c r="E18" s="33">
        <v>40</v>
      </c>
      <c r="F18" s="34"/>
      <c r="G18" s="34"/>
      <c r="H18" s="35"/>
      <c r="I18" s="36"/>
      <c r="J18" s="36"/>
      <c r="K18" s="36"/>
      <c r="L18" s="36"/>
      <c r="M18" s="36"/>
    </row>
    <row r="19" spans="1:13" s="24" customFormat="1" ht="22.5" customHeight="1">
      <c r="A19" s="127"/>
      <c r="B19" s="127"/>
      <c r="C19" s="127"/>
      <c r="D19" s="127"/>
      <c r="E19" s="127"/>
      <c r="F19" s="127"/>
      <c r="G19" s="127"/>
      <c r="H19" s="127"/>
      <c r="I19" s="36"/>
      <c r="J19" s="36"/>
      <c r="K19" s="36"/>
      <c r="L19" s="36"/>
      <c r="M19" s="36"/>
    </row>
    <row r="20" spans="1:13" s="24" customFormat="1" ht="78.2" customHeight="1">
      <c r="A20" s="128" t="s">
        <v>22</v>
      </c>
      <c r="B20" s="128"/>
      <c r="C20" s="128"/>
      <c r="D20" s="128"/>
      <c r="E20" s="128"/>
      <c r="F20" s="128"/>
      <c r="G20" s="128"/>
      <c r="H20" s="128"/>
      <c r="I20" s="36"/>
      <c r="J20" s="36"/>
      <c r="K20" s="36"/>
      <c r="L20" s="36"/>
      <c r="M20" s="36"/>
    </row>
    <row r="21" spans="1:13" s="24" customFormat="1" ht="22.5" customHeight="1">
      <c r="A21" s="126" t="s">
        <v>29</v>
      </c>
      <c r="B21" s="126"/>
      <c r="C21" s="126"/>
      <c r="D21" s="126"/>
      <c r="E21" s="126"/>
      <c r="F21" s="126"/>
      <c r="G21" s="126"/>
      <c r="H21" s="126"/>
      <c r="I21" s="36"/>
      <c r="J21" s="36"/>
      <c r="K21" s="36"/>
      <c r="L21" s="36"/>
      <c r="M21" s="36"/>
    </row>
    <row r="22" spans="1:13" ht="21" customHeight="1">
      <c r="A22" s="126" t="s">
        <v>24</v>
      </c>
      <c r="B22" s="126"/>
      <c r="C22" s="126"/>
      <c r="D22" s="126"/>
      <c r="E22" s="126"/>
      <c r="F22" s="126"/>
      <c r="G22" s="126"/>
      <c r="H22" s="126"/>
    </row>
    <row r="23" spans="1:13" ht="21" customHeight="1">
      <c r="A23" s="126"/>
      <c r="B23" s="126"/>
      <c r="C23" s="126"/>
      <c r="D23" s="126"/>
      <c r="E23" s="126"/>
      <c r="F23" s="126"/>
      <c r="G23" s="126"/>
      <c r="H23" s="126"/>
    </row>
    <row r="24" spans="1:13" ht="22.5" customHeight="1">
      <c r="A24" s="126" t="s">
        <v>25</v>
      </c>
      <c r="B24" s="126"/>
      <c r="C24" s="126"/>
      <c r="D24" s="126"/>
      <c r="E24" s="126"/>
      <c r="F24" s="126"/>
      <c r="G24" s="126"/>
      <c r="H24" s="126"/>
    </row>
  </sheetData>
  <mergeCells count="13">
    <mergeCell ref="A24:H24"/>
    <mergeCell ref="A13:H13"/>
    <mergeCell ref="A19:H19"/>
    <mergeCell ref="A20:H20"/>
    <mergeCell ref="A21:H21"/>
    <mergeCell ref="A22:H22"/>
    <mergeCell ref="A23:H23"/>
    <mergeCell ref="A11:B11"/>
    <mergeCell ref="A6:F6"/>
    <mergeCell ref="A7:G7"/>
    <mergeCell ref="A8:G8"/>
    <mergeCell ref="A9:C9"/>
    <mergeCell ref="A10:H10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6"/>
  <sheetViews>
    <sheetView topLeftCell="A13" workbookViewId="0">
      <selection activeCell="A21" sqref="A21:H21"/>
    </sheetView>
  </sheetViews>
  <sheetFormatPr baseColWidth="10" defaultRowHeight="15"/>
  <cols>
    <col min="1" max="1" width="35.85546875" style="5" customWidth="1"/>
    <col min="2" max="2" width="21.855468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30" customHeight="1">
      <c r="A4" s="6"/>
      <c r="D4" s="40"/>
      <c r="E4" s="40"/>
      <c r="F4" s="40"/>
      <c r="G4" s="40"/>
      <c r="H4" s="39"/>
      <c r="I4" s="40"/>
    </row>
    <row r="5" spans="1:12" ht="25.5" customHeight="1">
      <c r="A5" s="41" t="s">
        <v>0</v>
      </c>
      <c r="B5" s="42"/>
      <c r="C5" s="42"/>
      <c r="D5" s="12"/>
      <c r="E5" s="12"/>
      <c r="F5" s="12"/>
      <c r="G5" s="12"/>
      <c r="H5" s="13"/>
    </row>
    <row r="6" spans="1:12" ht="25.5" customHeight="1">
      <c r="A6" s="14" t="s">
        <v>73</v>
      </c>
      <c r="B6" s="15"/>
      <c r="C6" s="16"/>
      <c r="D6" s="12"/>
      <c r="E6" s="12"/>
      <c r="F6" s="12"/>
      <c r="G6" s="12"/>
      <c r="H6" s="13"/>
    </row>
    <row r="7" spans="1:12" ht="25.5" customHeight="1">
      <c r="A7" s="123" t="s">
        <v>1</v>
      </c>
      <c r="B7" s="123"/>
      <c r="C7" s="123"/>
      <c r="D7" s="123"/>
      <c r="E7" s="123"/>
      <c r="F7" s="123"/>
      <c r="G7" s="12"/>
      <c r="H7" s="13"/>
    </row>
    <row r="8" spans="1:12" ht="25.5" customHeight="1">
      <c r="A8" s="123" t="s">
        <v>2</v>
      </c>
      <c r="B8" s="123"/>
      <c r="C8" s="123"/>
      <c r="D8" s="123"/>
      <c r="E8" s="123"/>
      <c r="F8" s="123"/>
      <c r="G8" s="123"/>
      <c r="H8" s="13"/>
    </row>
    <row r="9" spans="1:12" ht="25.5" customHeight="1">
      <c r="A9" s="123" t="s">
        <v>3</v>
      </c>
      <c r="B9" s="123"/>
      <c r="C9" s="123"/>
      <c r="D9" s="123"/>
      <c r="E9" s="123"/>
      <c r="F9" s="123"/>
      <c r="G9" s="123"/>
      <c r="H9" s="13"/>
    </row>
    <row r="10" spans="1:12" ht="30.75" customHeight="1">
      <c r="A10" s="124" t="s">
        <v>89</v>
      </c>
      <c r="B10" s="124"/>
      <c r="C10" s="124"/>
      <c r="D10" s="17"/>
      <c r="E10" s="17"/>
      <c r="F10" s="17"/>
      <c r="G10" s="17"/>
      <c r="H10" s="18"/>
      <c r="I10" s="19"/>
      <c r="J10" s="19"/>
      <c r="K10" s="19"/>
      <c r="L10" s="19"/>
    </row>
    <row r="11" spans="1:12" ht="18.75" customHeight="1">
      <c r="A11" s="125" t="s">
        <v>4</v>
      </c>
      <c r="B11" s="125"/>
      <c r="C11" s="125"/>
      <c r="D11" s="125"/>
      <c r="E11" s="125"/>
      <c r="F11" s="125"/>
      <c r="G11" s="125"/>
      <c r="H11" s="125"/>
      <c r="I11" s="20"/>
    </row>
    <row r="12" spans="1:12" ht="25.5" customHeight="1">
      <c r="A12" s="123" t="s">
        <v>5</v>
      </c>
      <c r="B12" s="123"/>
      <c r="C12" s="15"/>
      <c r="D12" s="21"/>
      <c r="E12" s="21"/>
      <c r="F12" s="21"/>
      <c r="G12" s="21"/>
      <c r="H12" s="22"/>
      <c r="I12" s="20"/>
    </row>
    <row r="13" spans="1:12" ht="25.5" customHeight="1">
      <c r="A13" s="14" t="s">
        <v>6</v>
      </c>
      <c r="B13" s="15" t="s">
        <v>34</v>
      </c>
      <c r="C13" s="15"/>
      <c r="D13" s="21"/>
      <c r="E13" s="21"/>
      <c r="F13" s="21"/>
      <c r="G13" s="21"/>
      <c r="H13" s="22"/>
      <c r="I13" s="20"/>
    </row>
    <row r="14" spans="1:12" ht="27" customHeight="1">
      <c r="A14" s="125" t="s">
        <v>35</v>
      </c>
      <c r="B14" s="125"/>
      <c r="C14" s="125"/>
      <c r="D14" s="125"/>
      <c r="E14" s="125"/>
      <c r="F14" s="125"/>
      <c r="G14" s="125"/>
      <c r="H14" s="125"/>
      <c r="I14" s="20"/>
    </row>
    <row r="15" spans="1:12" s="24" customFormat="1" ht="25.5" customHeight="1">
      <c r="A15" s="49" t="s">
        <v>9</v>
      </c>
      <c r="B15" s="50"/>
      <c r="C15" s="50"/>
      <c r="D15" s="17"/>
      <c r="E15" s="17"/>
      <c r="F15" s="17"/>
      <c r="G15" s="17"/>
      <c r="H15" s="18"/>
      <c r="I15" s="23"/>
    </row>
    <row r="16" spans="1:12" ht="25.5" customHeight="1">
      <c r="A16" s="41"/>
      <c r="B16" s="42"/>
      <c r="C16" s="42"/>
      <c r="D16" s="17"/>
      <c r="E16" s="17"/>
      <c r="F16" s="17"/>
      <c r="G16" s="17"/>
      <c r="H16" s="18"/>
      <c r="I16" s="19"/>
      <c r="J16" s="19"/>
      <c r="K16" s="19"/>
      <c r="L16" s="19"/>
    </row>
    <row r="17" spans="1:12" ht="31.5" customHeight="1">
      <c r="A17" s="25" t="s">
        <v>10</v>
      </c>
      <c r="B17" s="53" t="s">
        <v>11</v>
      </c>
      <c r="C17" s="25" t="s">
        <v>12</v>
      </c>
      <c r="D17" s="25" t="s">
        <v>13</v>
      </c>
      <c r="E17" s="26" t="s">
        <v>14</v>
      </c>
      <c r="F17" s="27"/>
      <c r="G17" s="27"/>
      <c r="H17" s="28"/>
      <c r="I17" s="29"/>
      <c r="J17" s="29"/>
      <c r="K17" s="29"/>
      <c r="L17" s="29"/>
    </row>
    <row r="18" spans="1:12" s="24" customFormat="1" ht="22.5" customHeight="1">
      <c r="A18" s="90" t="s">
        <v>15</v>
      </c>
      <c r="B18" s="31" t="s">
        <v>16</v>
      </c>
      <c r="C18" s="31" t="s">
        <v>66</v>
      </c>
      <c r="D18" s="32">
        <f>'[1]2022'!$J$298</f>
        <v>0.80859420122452808</v>
      </c>
      <c r="E18" s="33">
        <v>1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90" t="s">
        <v>18</v>
      </c>
      <c r="B19" s="31" t="s">
        <v>19</v>
      </c>
      <c r="C19" s="31" t="s">
        <v>20</v>
      </c>
      <c r="D19" s="32">
        <f>'[1]2022'!$T$298</f>
        <v>28.324999999999999</v>
      </c>
      <c r="E19" s="33">
        <v>100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90" t="s">
        <v>21</v>
      </c>
      <c r="B20" s="31" t="s">
        <v>19</v>
      </c>
      <c r="C20" s="31" t="s">
        <v>20</v>
      </c>
      <c r="D20" s="32">
        <f>'[1]2022'!$AE$298</f>
        <v>22.85</v>
      </c>
      <c r="E20" s="33">
        <v>40</v>
      </c>
      <c r="F20" s="34"/>
      <c r="G20" s="34"/>
      <c r="H20" s="35"/>
      <c r="I20" s="36"/>
      <c r="J20" s="36"/>
      <c r="K20" s="36"/>
      <c r="L20" s="36"/>
    </row>
    <row r="21" spans="1:12" s="24" customFormat="1" ht="22.5" customHeight="1">
      <c r="A21" s="127"/>
      <c r="B21" s="127"/>
      <c r="C21" s="127"/>
      <c r="D21" s="127"/>
      <c r="E21" s="127"/>
      <c r="F21" s="127"/>
      <c r="G21" s="127"/>
      <c r="H21" s="127"/>
      <c r="I21" s="36"/>
      <c r="J21" s="36"/>
      <c r="K21" s="36"/>
      <c r="L21" s="36"/>
    </row>
    <row r="22" spans="1:12" s="24" customFormat="1" ht="78.2" customHeight="1">
      <c r="A22" s="128" t="s">
        <v>22</v>
      </c>
      <c r="B22" s="128"/>
      <c r="C22" s="128"/>
      <c r="D22" s="128"/>
      <c r="E22" s="128"/>
      <c r="F22" s="128"/>
      <c r="G22" s="128"/>
      <c r="H22" s="128"/>
      <c r="I22" s="36"/>
      <c r="J22" s="36"/>
      <c r="K22" s="36"/>
      <c r="L22" s="36"/>
    </row>
    <row r="23" spans="1:12" s="24" customFormat="1" ht="22.5" customHeight="1">
      <c r="A23" s="126" t="s">
        <v>29</v>
      </c>
      <c r="B23" s="126"/>
      <c r="C23" s="126"/>
      <c r="D23" s="126"/>
      <c r="E23" s="126"/>
      <c r="F23" s="126"/>
      <c r="G23" s="126"/>
      <c r="H23" s="126"/>
      <c r="I23" s="36"/>
      <c r="J23" s="36"/>
      <c r="K23" s="36"/>
      <c r="L23" s="36"/>
    </row>
    <row r="24" spans="1:12" ht="21" customHeight="1">
      <c r="A24" s="126" t="s">
        <v>24</v>
      </c>
      <c r="B24" s="126"/>
      <c r="C24" s="126"/>
      <c r="D24" s="126"/>
      <c r="E24" s="126"/>
      <c r="F24" s="126"/>
      <c r="G24" s="126"/>
      <c r="H24" s="126"/>
    </row>
    <row r="25" spans="1:12" ht="21" customHeight="1">
      <c r="A25" s="126"/>
      <c r="B25" s="126"/>
      <c r="C25" s="126"/>
      <c r="D25" s="126"/>
      <c r="E25" s="126"/>
      <c r="F25" s="126"/>
      <c r="G25" s="126"/>
      <c r="H25" s="126"/>
    </row>
    <row r="26" spans="1:12" ht="22.5" customHeight="1">
      <c r="A26" s="126" t="s">
        <v>25</v>
      </c>
      <c r="B26" s="126"/>
      <c r="C26" s="126"/>
      <c r="D26" s="126"/>
      <c r="E26" s="126"/>
      <c r="F26" s="126"/>
      <c r="G26" s="126"/>
      <c r="H26" s="126"/>
    </row>
  </sheetData>
  <mergeCells count="13">
    <mergeCell ref="A26:H26"/>
    <mergeCell ref="A14:H14"/>
    <mergeCell ref="A21:H21"/>
    <mergeCell ref="A22:H22"/>
    <mergeCell ref="A23:H23"/>
    <mergeCell ref="A24:H24"/>
    <mergeCell ref="A25:H25"/>
    <mergeCell ref="A12:B12"/>
    <mergeCell ref="A7:F7"/>
    <mergeCell ref="A8:G8"/>
    <mergeCell ref="A9:G9"/>
    <mergeCell ref="A10:C10"/>
    <mergeCell ref="A11:H11"/>
  </mergeCells>
  <pageMargins left="0.78740157480314998" right="0.55984251968503906" top="0.92559055118110312" bottom="0.6893700787401581" header="0.62992125984252012" footer="0.39370078740157505"/>
  <pageSetup paperSize="9" scale="65" fitToWidth="0" fitToHeight="0" pageOrder="overThenDown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5"/>
  <sheetViews>
    <sheetView topLeftCell="A11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1.71093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1" width="12.140625" style="5" customWidth="1"/>
    <col min="252" max="1019" width="12.28515625" customWidth="1"/>
    <col min="1020" max="1020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74</v>
      </c>
      <c r="B5" s="15"/>
      <c r="C5" s="16"/>
      <c r="D5" s="12"/>
      <c r="E5" s="12"/>
      <c r="F5" s="12"/>
      <c r="G5" s="12"/>
      <c r="H5" s="13"/>
    </row>
    <row r="6" spans="1:12" ht="25.5" customHeight="1">
      <c r="A6" s="123" t="s">
        <v>1</v>
      </c>
      <c r="B6" s="123"/>
      <c r="C6" s="123"/>
      <c r="D6" s="123"/>
      <c r="E6" s="123"/>
      <c r="F6" s="123"/>
      <c r="G6" s="12"/>
      <c r="H6" s="13"/>
    </row>
    <row r="7" spans="1:12" ht="25.5" customHeight="1">
      <c r="A7" s="123" t="s">
        <v>2</v>
      </c>
      <c r="B7" s="123"/>
      <c r="C7" s="123"/>
      <c r="D7" s="123"/>
      <c r="E7" s="123"/>
      <c r="F7" s="123"/>
      <c r="G7" s="123"/>
      <c r="H7" s="13"/>
    </row>
    <row r="8" spans="1:12" ht="25.5" customHeight="1">
      <c r="A8" s="123" t="s">
        <v>3</v>
      </c>
      <c r="B8" s="123"/>
      <c r="C8" s="123"/>
      <c r="D8" s="123"/>
      <c r="E8" s="123"/>
      <c r="F8" s="123"/>
      <c r="G8" s="123"/>
      <c r="H8" s="13"/>
    </row>
    <row r="9" spans="1:12" ht="30.75" customHeight="1">
      <c r="A9" s="124" t="s">
        <v>89</v>
      </c>
      <c r="B9" s="124"/>
      <c r="C9" s="124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125" t="s">
        <v>4</v>
      </c>
      <c r="B10" s="125"/>
      <c r="C10" s="125"/>
      <c r="D10" s="125"/>
      <c r="E10" s="125"/>
      <c r="F10" s="125"/>
      <c r="G10" s="125"/>
      <c r="H10" s="125"/>
      <c r="I10" s="20"/>
    </row>
    <row r="11" spans="1:12" ht="25.5" customHeight="1">
      <c r="A11" s="123" t="s">
        <v>5</v>
      </c>
      <c r="B11" s="123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36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125" t="s">
        <v>37</v>
      </c>
      <c r="B13" s="125"/>
      <c r="C13" s="125"/>
      <c r="D13" s="125"/>
      <c r="E13" s="125"/>
      <c r="F13" s="125"/>
      <c r="G13" s="125"/>
      <c r="H13" s="125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'[1]2022'!$J$299</f>
        <v>1.2706480304955463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'[1]2022'!$T$299</f>
        <v>32.174999999999997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'[1]2022'!$AE$299</f>
        <v>32.200000000000003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127"/>
      <c r="B20" s="127"/>
      <c r="C20" s="127"/>
      <c r="D20" s="127"/>
      <c r="E20" s="127"/>
      <c r="F20" s="127"/>
      <c r="G20" s="127"/>
      <c r="H20" s="127"/>
      <c r="I20" s="36"/>
      <c r="J20" s="36"/>
      <c r="K20" s="36"/>
      <c r="L20" s="36"/>
    </row>
    <row r="21" spans="1:12" s="24" customFormat="1" ht="78.2" customHeight="1">
      <c r="A21" s="128" t="s">
        <v>22</v>
      </c>
      <c r="B21" s="128"/>
      <c r="C21" s="128"/>
      <c r="D21" s="128"/>
      <c r="E21" s="128"/>
      <c r="F21" s="128"/>
      <c r="G21" s="128"/>
      <c r="H21" s="128"/>
      <c r="I21" s="36"/>
      <c r="J21" s="36"/>
      <c r="K21" s="36"/>
      <c r="L21" s="36"/>
    </row>
    <row r="22" spans="1:12" s="24" customFormat="1" ht="22.5" customHeight="1">
      <c r="A22" s="119" t="s">
        <v>23</v>
      </c>
      <c r="B22" s="119"/>
      <c r="C22" s="119"/>
      <c r="D22" s="119"/>
      <c r="E22" s="119"/>
      <c r="F22" s="119"/>
      <c r="G22" s="119"/>
      <c r="H22" s="119"/>
      <c r="I22" s="36"/>
      <c r="J22" s="36"/>
      <c r="K22" s="36"/>
      <c r="L22" s="36"/>
    </row>
    <row r="23" spans="1:12" ht="21" customHeight="1">
      <c r="A23" s="119" t="s">
        <v>24</v>
      </c>
      <c r="B23" s="119"/>
      <c r="C23" s="119"/>
      <c r="D23" s="119"/>
      <c r="E23" s="119"/>
      <c r="F23" s="119"/>
      <c r="G23" s="119"/>
      <c r="H23" s="119"/>
    </row>
    <row r="24" spans="1:12" ht="21" customHeight="1">
      <c r="A24" s="119"/>
      <c r="B24" s="119"/>
      <c r="C24" s="119"/>
      <c r="D24" s="119"/>
      <c r="E24" s="119"/>
      <c r="F24" s="119"/>
      <c r="G24" s="119"/>
      <c r="H24" s="119"/>
    </row>
    <row r="25" spans="1:12" ht="22.5" customHeight="1">
      <c r="A25" s="129" t="s">
        <v>25</v>
      </c>
      <c r="B25" s="129"/>
      <c r="C25" s="129"/>
      <c r="D25" s="129"/>
      <c r="E25" s="129"/>
      <c r="F25" s="129"/>
      <c r="G25" s="129"/>
      <c r="H25" s="129"/>
    </row>
  </sheetData>
  <mergeCells count="13">
    <mergeCell ref="A25:H25"/>
    <mergeCell ref="A13:H13"/>
    <mergeCell ref="A20:H20"/>
    <mergeCell ref="A21:H21"/>
    <mergeCell ref="A22:H22"/>
    <mergeCell ref="A23:H23"/>
    <mergeCell ref="A24:H24"/>
    <mergeCell ref="A11:B11"/>
    <mergeCell ref="A6:F6"/>
    <mergeCell ref="A7:G7"/>
    <mergeCell ref="A8:G8"/>
    <mergeCell ref="A9:C9"/>
    <mergeCell ref="A10:H10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1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1.425781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75</v>
      </c>
      <c r="B5" s="15"/>
      <c r="C5" s="16"/>
      <c r="D5" s="12"/>
      <c r="E5" s="12"/>
      <c r="F5" s="12"/>
      <c r="G5" s="12"/>
      <c r="H5" s="13"/>
    </row>
    <row r="6" spans="1:12" ht="25.5" customHeight="1">
      <c r="A6" s="123" t="s">
        <v>1</v>
      </c>
      <c r="B6" s="123"/>
      <c r="C6" s="123"/>
      <c r="D6" s="123"/>
      <c r="E6" s="123"/>
      <c r="F6" s="123"/>
      <c r="G6" s="12"/>
      <c r="H6" s="13"/>
    </row>
    <row r="7" spans="1:12" ht="25.5" customHeight="1">
      <c r="A7" s="123" t="s">
        <v>2</v>
      </c>
      <c r="B7" s="123"/>
      <c r="C7" s="123"/>
      <c r="D7" s="123"/>
      <c r="E7" s="123"/>
      <c r="F7" s="123"/>
      <c r="G7" s="123"/>
      <c r="H7" s="13"/>
    </row>
    <row r="8" spans="1:12" ht="25.5" customHeight="1">
      <c r="A8" s="123" t="s">
        <v>3</v>
      </c>
      <c r="B8" s="123"/>
      <c r="C8" s="123"/>
      <c r="D8" s="123"/>
      <c r="E8" s="123"/>
      <c r="F8" s="123"/>
      <c r="G8" s="123"/>
      <c r="H8" s="13"/>
    </row>
    <row r="9" spans="1:12" ht="30.75" customHeight="1">
      <c r="A9" s="124" t="s">
        <v>90</v>
      </c>
      <c r="B9" s="124"/>
      <c r="C9" s="124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125" t="s">
        <v>4</v>
      </c>
      <c r="B10" s="125"/>
      <c r="C10" s="125"/>
      <c r="D10" s="125"/>
      <c r="E10" s="125"/>
      <c r="F10" s="125"/>
      <c r="G10" s="125"/>
      <c r="H10" s="125"/>
      <c r="I10" s="20"/>
    </row>
    <row r="11" spans="1:12" ht="25.5" customHeight="1">
      <c r="A11" s="123" t="s">
        <v>5</v>
      </c>
      <c r="B11" s="123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38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125" t="s">
        <v>39</v>
      </c>
      <c r="B13" s="125"/>
      <c r="C13" s="125"/>
      <c r="D13" s="125"/>
      <c r="E13" s="125"/>
      <c r="F13" s="125"/>
      <c r="G13" s="125"/>
      <c r="H13" s="125"/>
      <c r="I13" s="20"/>
    </row>
    <row r="14" spans="1:12" s="24" customFormat="1" ht="25.5" customHeight="1">
      <c r="A14" s="49" t="s">
        <v>40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'[1]2022'!$J$300</f>
        <v>1.1551345731778737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'[1]2022'!$T$300</f>
        <v>31.925000000000001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28</v>
      </c>
      <c r="D19" s="32">
        <f>'[1]2022'!$AE$300</f>
        <v>31.95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127"/>
      <c r="B20" s="127"/>
      <c r="C20" s="127"/>
      <c r="D20" s="127"/>
      <c r="E20" s="127"/>
      <c r="F20" s="127"/>
      <c r="G20" s="127"/>
      <c r="H20" s="127"/>
      <c r="I20" s="36"/>
      <c r="J20" s="36"/>
      <c r="K20" s="36"/>
      <c r="L20" s="36"/>
    </row>
    <row r="21" spans="1:12" s="24" customFormat="1" ht="78.2" customHeight="1">
      <c r="A21" s="128" t="s">
        <v>22</v>
      </c>
      <c r="B21" s="128"/>
      <c r="C21" s="128"/>
      <c r="D21" s="128"/>
      <c r="E21" s="128"/>
      <c r="F21" s="128"/>
      <c r="G21" s="128"/>
      <c r="H21" s="128"/>
      <c r="I21" s="36"/>
      <c r="J21" s="36"/>
      <c r="K21" s="36"/>
      <c r="L21" s="36"/>
    </row>
    <row r="22" spans="1:12" s="24" customFormat="1" ht="22.5" customHeight="1">
      <c r="A22" s="126" t="s">
        <v>29</v>
      </c>
      <c r="B22" s="126"/>
      <c r="C22" s="126"/>
      <c r="D22" s="126"/>
      <c r="E22" s="126"/>
      <c r="F22" s="126"/>
      <c r="G22" s="126"/>
      <c r="H22" s="126"/>
      <c r="I22" s="36"/>
      <c r="J22" s="36"/>
      <c r="K22" s="36"/>
      <c r="L22" s="36"/>
    </row>
    <row r="23" spans="1:12" ht="21" customHeight="1">
      <c r="A23" s="126" t="s">
        <v>24</v>
      </c>
      <c r="B23" s="126"/>
      <c r="C23" s="126"/>
      <c r="D23" s="126"/>
      <c r="E23" s="126"/>
      <c r="F23" s="126"/>
      <c r="G23" s="126"/>
      <c r="H23" s="126"/>
    </row>
    <row r="24" spans="1:12" ht="21" customHeight="1">
      <c r="A24" s="126"/>
      <c r="B24" s="126"/>
      <c r="C24" s="126"/>
      <c r="D24" s="126"/>
      <c r="E24" s="126"/>
      <c r="F24" s="126"/>
      <c r="G24" s="126"/>
      <c r="H24" s="126"/>
    </row>
    <row r="25" spans="1:12" ht="22.5" customHeight="1">
      <c r="A25" s="126" t="s">
        <v>25</v>
      </c>
      <c r="B25" s="126"/>
      <c r="C25" s="126"/>
      <c r="D25" s="126"/>
      <c r="E25" s="126"/>
      <c r="F25" s="126"/>
      <c r="G25" s="126"/>
      <c r="H25" s="126"/>
    </row>
  </sheetData>
  <mergeCells count="13">
    <mergeCell ref="A25:H25"/>
    <mergeCell ref="A13:H13"/>
    <mergeCell ref="A20:H20"/>
    <mergeCell ref="A21:H21"/>
    <mergeCell ref="A22:H22"/>
    <mergeCell ref="A23:H23"/>
    <mergeCell ref="A24:H24"/>
    <mergeCell ref="A11:B11"/>
    <mergeCell ref="A6:F6"/>
    <mergeCell ref="A7:G7"/>
    <mergeCell ref="A8:G8"/>
    <mergeCell ref="A9:C9"/>
    <mergeCell ref="A10:H10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6"/>
  <sheetViews>
    <sheetView topLeftCell="A11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2.57031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43"/>
      <c r="F4" s="43"/>
      <c r="G4" s="43"/>
      <c r="H4" s="44"/>
    </row>
    <row r="5" spans="1:12" ht="25.5" customHeight="1">
      <c r="A5" s="14" t="s">
        <v>76</v>
      </c>
      <c r="B5" s="15"/>
      <c r="C5" s="16"/>
      <c r="D5" s="12"/>
      <c r="E5" s="43"/>
      <c r="F5" s="43"/>
      <c r="G5" s="43"/>
      <c r="H5" s="44"/>
    </row>
    <row r="6" spans="1:12" ht="25.5" customHeight="1">
      <c r="A6" s="123" t="s">
        <v>1</v>
      </c>
      <c r="B6" s="123"/>
      <c r="C6" s="123"/>
      <c r="D6" s="123"/>
      <c r="E6" s="123"/>
      <c r="F6" s="123"/>
      <c r="G6" s="43"/>
      <c r="H6" s="44"/>
    </row>
    <row r="7" spans="1:12" ht="25.5" customHeight="1">
      <c r="A7" s="123" t="s">
        <v>2</v>
      </c>
      <c r="B7" s="123"/>
      <c r="C7" s="123"/>
      <c r="D7" s="123"/>
      <c r="E7" s="123"/>
      <c r="F7" s="123"/>
      <c r="G7" s="123"/>
      <c r="H7" s="44"/>
    </row>
    <row r="8" spans="1:12" ht="25.5" customHeight="1">
      <c r="A8" s="123" t="s">
        <v>3</v>
      </c>
      <c r="B8" s="123"/>
      <c r="C8" s="123"/>
      <c r="D8" s="123"/>
      <c r="E8" s="123"/>
      <c r="F8" s="123"/>
      <c r="G8" s="123"/>
      <c r="H8" s="44"/>
    </row>
    <row r="9" spans="1:12" ht="30.75" customHeight="1">
      <c r="A9" s="124" t="s">
        <v>89</v>
      </c>
      <c r="B9" s="124"/>
      <c r="C9" s="124"/>
      <c r="D9" s="17"/>
      <c r="E9" s="45"/>
      <c r="F9" s="45"/>
      <c r="G9" s="45"/>
      <c r="H9" s="46"/>
      <c r="I9" s="19"/>
      <c r="J9" s="19"/>
      <c r="K9" s="19"/>
      <c r="L9" s="19"/>
    </row>
    <row r="10" spans="1:12" ht="18.75" customHeight="1">
      <c r="A10" s="125" t="s">
        <v>4</v>
      </c>
      <c r="B10" s="125"/>
      <c r="C10" s="125"/>
      <c r="D10" s="125"/>
      <c r="E10" s="125"/>
      <c r="F10" s="125"/>
      <c r="G10" s="125"/>
      <c r="H10" s="125"/>
      <c r="I10" s="20"/>
    </row>
    <row r="11" spans="1:12" ht="25.5" customHeight="1">
      <c r="A11" s="123" t="s">
        <v>5</v>
      </c>
      <c r="B11" s="123"/>
      <c r="C11" s="15"/>
      <c r="D11" s="21"/>
      <c r="E11" s="47"/>
      <c r="F11" s="47"/>
      <c r="G11" s="47"/>
      <c r="H11" s="48"/>
      <c r="I11" s="20"/>
    </row>
    <row r="12" spans="1:12" ht="25.5" customHeight="1">
      <c r="A12" s="14" t="s">
        <v>6</v>
      </c>
      <c r="B12" s="15" t="s">
        <v>41</v>
      </c>
      <c r="C12" s="15"/>
      <c r="D12" s="21"/>
      <c r="E12" s="47"/>
      <c r="F12" s="47"/>
      <c r="G12" s="47"/>
      <c r="H12" s="48"/>
      <c r="I12" s="20"/>
    </row>
    <row r="13" spans="1:12" ht="27" customHeight="1">
      <c r="A13" s="125" t="s">
        <v>67</v>
      </c>
      <c r="B13" s="125"/>
      <c r="C13" s="125"/>
      <c r="D13" s="125"/>
      <c r="E13" s="125"/>
      <c r="F13" s="125"/>
      <c r="G13" s="125"/>
      <c r="H13" s="125"/>
      <c r="I13" s="20"/>
    </row>
    <row r="14" spans="1:12" s="24" customFormat="1" ht="25.5" customHeight="1">
      <c r="A14" s="49" t="s">
        <v>9</v>
      </c>
      <c r="B14" s="50"/>
      <c r="C14" s="50"/>
      <c r="D14" s="17"/>
      <c r="E14" s="51"/>
      <c r="F14" s="51"/>
      <c r="G14" s="51"/>
      <c r="H14" s="52"/>
      <c r="I14" s="23"/>
    </row>
    <row r="15" spans="1:12" ht="25.5" customHeight="1">
      <c r="A15" s="41"/>
      <c r="B15" s="42"/>
      <c r="C15" s="42"/>
      <c r="D15" s="17"/>
      <c r="E15" s="45"/>
      <c r="F15" s="45"/>
      <c r="G15" s="45"/>
      <c r="H15" s="46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58" t="s">
        <v>14</v>
      </c>
      <c r="F16" s="54"/>
      <c r="G16" s="54"/>
      <c r="H16" s="55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'[1]2022'!$J$301</f>
        <v>1.2706480304955463</v>
      </c>
      <c r="E17" s="91">
        <v>1</v>
      </c>
      <c r="F17" s="56"/>
      <c r="G17" s="56"/>
      <c r="H17" s="57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'[1]2022'!$T$301</f>
        <v>32.375</v>
      </c>
      <c r="E18" s="91">
        <v>100</v>
      </c>
      <c r="F18" s="56"/>
      <c r="G18" s="56"/>
      <c r="H18" s="57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28</v>
      </c>
      <c r="D19" s="32">
        <f>'[1]2022'!$AE$301</f>
        <v>31.4</v>
      </c>
      <c r="E19" s="91">
        <v>40</v>
      </c>
      <c r="F19" s="56"/>
      <c r="G19" s="56"/>
      <c r="H19" s="57"/>
      <c r="I19" s="36"/>
      <c r="J19" s="36"/>
      <c r="K19" s="36"/>
      <c r="L19" s="36"/>
    </row>
    <row r="20" spans="1:12" s="24" customFormat="1" ht="22.5" customHeight="1">
      <c r="A20" s="127"/>
      <c r="B20" s="127"/>
      <c r="C20" s="127"/>
      <c r="D20" s="127"/>
      <c r="E20" s="127"/>
      <c r="F20" s="127"/>
      <c r="G20" s="127"/>
      <c r="H20" s="127"/>
      <c r="I20" s="36"/>
      <c r="J20" s="36"/>
      <c r="K20" s="36"/>
      <c r="L20" s="36"/>
    </row>
    <row r="21" spans="1:12" s="24" customFormat="1" ht="78.2" customHeight="1">
      <c r="A21" s="128" t="s">
        <v>22</v>
      </c>
      <c r="B21" s="128"/>
      <c r="C21" s="128"/>
      <c r="D21" s="128"/>
      <c r="E21" s="128"/>
      <c r="F21" s="128"/>
      <c r="G21" s="128"/>
      <c r="H21" s="128"/>
      <c r="I21" s="36"/>
      <c r="J21" s="36"/>
      <c r="K21" s="36"/>
      <c r="L21" s="36"/>
    </row>
    <row r="22" spans="1:12" s="24" customFormat="1" ht="22.5" customHeight="1">
      <c r="A22" s="126" t="s">
        <v>29</v>
      </c>
      <c r="B22" s="126"/>
      <c r="C22" s="126"/>
      <c r="D22" s="126"/>
      <c r="E22" s="126"/>
      <c r="F22" s="126"/>
      <c r="G22" s="126"/>
      <c r="H22" s="126"/>
      <c r="I22" s="36"/>
      <c r="J22" s="36"/>
      <c r="K22" s="36"/>
      <c r="L22" s="36"/>
    </row>
    <row r="23" spans="1:12" ht="21" customHeight="1">
      <c r="A23" s="126" t="s">
        <v>24</v>
      </c>
      <c r="B23" s="126"/>
      <c r="C23" s="126"/>
      <c r="D23" s="126"/>
      <c r="E23" s="126"/>
      <c r="F23" s="126"/>
      <c r="G23" s="126"/>
      <c r="H23" s="126"/>
    </row>
    <row r="24" spans="1:12" ht="21" customHeight="1">
      <c r="A24" s="126"/>
      <c r="B24" s="126"/>
      <c r="C24" s="126"/>
      <c r="D24" s="126"/>
      <c r="E24" s="126"/>
      <c r="F24" s="126"/>
      <c r="G24" s="126"/>
      <c r="H24" s="126"/>
    </row>
    <row r="25" spans="1:12" ht="22.5" customHeight="1">
      <c r="A25" s="126" t="s">
        <v>25</v>
      </c>
      <c r="B25" s="126"/>
      <c r="C25" s="126"/>
      <c r="D25" s="126"/>
      <c r="E25" s="126"/>
      <c r="F25" s="126"/>
      <c r="G25" s="126"/>
      <c r="H25" s="126"/>
    </row>
    <row r="26" spans="1:12">
      <c r="A26" s="12"/>
      <c r="B26" s="12"/>
      <c r="C26" s="12"/>
      <c r="D26" s="12"/>
    </row>
  </sheetData>
  <mergeCells count="13">
    <mergeCell ref="A25:H25"/>
    <mergeCell ref="A13:H13"/>
    <mergeCell ref="A20:H20"/>
    <mergeCell ref="A21:H21"/>
    <mergeCell ref="A22:H22"/>
    <mergeCell ref="A23:H23"/>
    <mergeCell ref="A24:H24"/>
    <mergeCell ref="A11:B11"/>
    <mergeCell ref="A6:F6"/>
    <mergeCell ref="A7:G7"/>
    <mergeCell ref="A8:G8"/>
    <mergeCell ref="A9:C9"/>
    <mergeCell ref="A10:H10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5"/>
  <sheetViews>
    <sheetView topLeftCell="A11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2.57031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1" width="12.140625" style="5" customWidth="1"/>
    <col min="252" max="1019" width="12.28515625" customWidth="1"/>
    <col min="1020" max="1020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77</v>
      </c>
      <c r="B5" s="15"/>
      <c r="C5" s="16"/>
      <c r="D5" s="12"/>
      <c r="E5" s="12"/>
      <c r="F5" s="12"/>
      <c r="G5" s="12"/>
      <c r="H5" s="13"/>
    </row>
    <row r="6" spans="1:12" ht="25.5" customHeight="1">
      <c r="A6" s="123" t="s">
        <v>1</v>
      </c>
      <c r="B6" s="123"/>
      <c r="C6" s="123"/>
      <c r="D6" s="123"/>
      <c r="E6" s="123"/>
      <c r="F6" s="123"/>
      <c r="G6" s="12"/>
      <c r="H6" s="13"/>
    </row>
    <row r="7" spans="1:12" ht="25.5" customHeight="1">
      <c r="A7" s="123" t="s">
        <v>2</v>
      </c>
      <c r="B7" s="123"/>
      <c r="C7" s="123"/>
      <c r="D7" s="123"/>
      <c r="E7" s="123"/>
      <c r="F7" s="123"/>
      <c r="G7" s="123"/>
      <c r="H7" s="13"/>
    </row>
    <row r="8" spans="1:12" ht="25.5" customHeight="1">
      <c r="A8" s="123" t="s">
        <v>3</v>
      </c>
      <c r="B8" s="123"/>
      <c r="C8" s="123"/>
      <c r="D8" s="123"/>
      <c r="E8" s="123"/>
      <c r="F8" s="123"/>
      <c r="G8" s="123"/>
      <c r="H8" s="13"/>
    </row>
    <row r="9" spans="1:12" ht="30.75" customHeight="1">
      <c r="A9" s="124" t="s">
        <v>89</v>
      </c>
      <c r="B9" s="124"/>
      <c r="C9" s="124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125" t="s">
        <v>4</v>
      </c>
      <c r="B10" s="125"/>
      <c r="C10" s="125"/>
      <c r="D10" s="125"/>
      <c r="E10" s="125"/>
      <c r="F10" s="125"/>
      <c r="G10" s="125"/>
      <c r="H10" s="125"/>
      <c r="I10" s="20"/>
    </row>
    <row r="11" spans="1:12" ht="25.5" customHeight="1">
      <c r="A11" s="123" t="s">
        <v>5</v>
      </c>
      <c r="B11" s="123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42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125" t="s">
        <v>43</v>
      </c>
      <c r="B13" s="125"/>
      <c r="C13" s="125"/>
      <c r="D13" s="125"/>
      <c r="E13" s="125"/>
      <c r="F13" s="125"/>
      <c r="G13" s="125"/>
      <c r="H13" s="125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'[1]2022'!$J$302</f>
        <v>1.386161487813383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20</v>
      </c>
      <c r="D18" s="32">
        <f>'[1]2022'!$T$302</f>
        <v>32.174999999999997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'[1]2022'!$AE$302</f>
        <v>32.299999999999997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127"/>
      <c r="B20" s="127"/>
      <c r="C20" s="127"/>
      <c r="D20" s="127"/>
      <c r="E20" s="127"/>
      <c r="F20" s="127"/>
      <c r="G20" s="127"/>
      <c r="H20" s="127"/>
      <c r="I20" s="36"/>
      <c r="J20" s="36"/>
      <c r="K20" s="36"/>
      <c r="L20" s="36"/>
    </row>
    <row r="21" spans="1:12" s="24" customFormat="1" ht="78.2" customHeight="1">
      <c r="A21" s="128" t="s">
        <v>22</v>
      </c>
      <c r="B21" s="128"/>
      <c r="C21" s="128"/>
      <c r="D21" s="128"/>
      <c r="E21" s="128"/>
      <c r="F21" s="128"/>
      <c r="G21" s="128"/>
      <c r="H21" s="128"/>
      <c r="I21" s="36"/>
      <c r="J21" s="36"/>
      <c r="K21" s="36"/>
      <c r="L21" s="36"/>
    </row>
    <row r="22" spans="1:12" s="24" customFormat="1" ht="22.5" customHeight="1">
      <c r="A22" s="126" t="s">
        <v>29</v>
      </c>
      <c r="B22" s="126"/>
      <c r="C22" s="126"/>
      <c r="D22" s="126"/>
      <c r="E22" s="126"/>
      <c r="F22" s="126"/>
      <c r="G22" s="126"/>
      <c r="H22" s="126"/>
      <c r="I22" s="36"/>
      <c r="J22" s="36"/>
      <c r="K22" s="36"/>
      <c r="L22" s="36"/>
    </row>
    <row r="23" spans="1:12" ht="21" customHeight="1">
      <c r="A23" s="126" t="s">
        <v>24</v>
      </c>
      <c r="B23" s="126"/>
      <c r="C23" s="126"/>
      <c r="D23" s="126"/>
      <c r="E23" s="126"/>
      <c r="F23" s="126"/>
      <c r="G23" s="126"/>
      <c r="H23" s="126"/>
    </row>
    <row r="24" spans="1:12" ht="21" customHeight="1">
      <c r="A24" s="126"/>
      <c r="B24" s="126"/>
      <c r="C24" s="126"/>
      <c r="D24" s="126"/>
      <c r="E24" s="126"/>
      <c r="F24" s="126"/>
      <c r="G24" s="126"/>
      <c r="H24" s="126"/>
    </row>
    <row r="25" spans="1:12" ht="22.5" customHeight="1">
      <c r="A25" s="126" t="s">
        <v>25</v>
      </c>
      <c r="B25" s="126"/>
      <c r="C25" s="126"/>
      <c r="D25" s="126"/>
      <c r="E25" s="126"/>
      <c r="F25" s="126"/>
      <c r="G25" s="126"/>
      <c r="H25" s="126"/>
    </row>
  </sheetData>
  <mergeCells count="13">
    <mergeCell ref="A25:H25"/>
    <mergeCell ref="A13:H13"/>
    <mergeCell ref="A20:H20"/>
    <mergeCell ref="A21:H21"/>
    <mergeCell ref="A22:H22"/>
    <mergeCell ref="A23:H23"/>
    <mergeCell ref="A24:H24"/>
    <mergeCell ref="A11:B11"/>
    <mergeCell ref="A6:F6"/>
    <mergeCell ref="A7:G7"/>
    <mergeCell ref="A8:G8"/>
    <mergeCell ref="A9:C9"/>
    <mergeCell ref="A10:H10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20</vt:i4>
      </vt:variant>
    </vt:vector>
  </HeadingPairs>
  <TitlesOfParts>
    <vt:vector size="40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</vt:lpstr>
      <vt:lpstr>P15</vt:lpstr>
      <vt:lpstr>P16</vt:lpstr>
      <vt:lpstr>P17</vt:lpstr>
      <vt:lpstr>P18</vt:lpstr>
      <vt:lpstr>P19</vt:lpstr>
      <vt:lpstr>P20</vt:lpstr>
      <vt:lpstr>'P1'!Área_de_impresión</vt:lpstr>
      <vt:lpstr>'P10'!Área_de_impresión</vt:lpstr>
      <vt:lpstr>'P11'!Área_de_impresión</vt:lpstr>
      <vt:lpstr>'P12'!Área_de_impresión</vt:lpstr>
      <vt:lpstr>'P13'!Área_de_impresión</vt:lpstr>
      <vt:lpstr>'P14'!Área_de_impresión</vt:lpstr>
      <vt:lpstr>'P15'!Área_de_impresión</vt:lpstr>
      <vt:lpstr>'P16'!Área_de_impresión</vt:lpstr>
      <vt:lpstr>'P17'!Área_de_impresión</vt:lpstr>
      <vt:lpstr>'P18'!Área_de_impresión</vt:lpstr>
      <vt:lpstr>'P19'!Área_de_impresión</vt:lpstr>
      <vt:lpstr>'P2'!Área_de_impresión</vt:lpstr>
      <vt:lpstr>'P20'!Área_de_impresión</vt:lpstr>
      <vt:lpstr>'P3'!Área_de_impresión</vt:lpstr>
      <vt:lpstr>'P4'!Área_de_impresión</vt:lpstr>
      <vt:lpstr>'P5'!Área_de_impresión</vt:lpstr>
      <vt:lpstr>'P6'!Área_de_impresión</vt:lpstr>
      <vt:lpstr>'P7'!Área_de_impresión</vt:lpstr>
      <vt:lpstr>'P8'!Área_de_impresión</vt:lpstr>
      <vt:lpstr>'P9'!Área_de_impresión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Noboa Castillo MA-CO</dc:creator>
  <cp:lastModifiedBy>Maria Fernanda Noboa Castillo MA-CO</cp:lastModifiedBy>
  <cp:revision>27</cp:revision>
  <cp:lastPrinted>2021-12-21T17:40:29Z</cp:lastPrinted>
  <dcterms:created xsi:type="dcterms:W3CDTF">2022-07-01T15:47:30Z</dcterms:created>
  <dcterms:modified xsi:type="dcterms:W3CDTF">2023-01-03T17:41:42Z</dcterms:modified>
</cp:coreProperties>
</file>