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tecnico26\GESTION Y CONTROL AMBIENTAL\GESTION  AMBIENTAL Y DESARROLLO MINERO\AÑO 2023\INFORME DE ANÁLISIS FÍSICO QUÍMICO\REPORTEA SECRETARIA ESTRATEGICA\"/>
    </mc:Choice>
  </mc:AlternateContent>
  <bookViews>
    <workbookView xWindow="0" yWindow="0" windowWidth="17970" windowHeight="6135"/>
  </bookViews>
  <sheets>
    <sheet name="DATOS MARZ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<sst xmlns="http://schemas.openxmlformats.org/spreadsheetml/2006/main" count="53" uniqueCount="36">
  <si>
    <t>Temperatura</t>
  </si>
  <si>
    <t>RA2,1</t>
  </si>
  <si>
    <t>RA2</t>
  </si>
  <si>
    <t>RA4</t>
  </si>
  <si>
    <t>RA3</t>
  </si>
  <si>
    <t>RA5,1</t>
  </si>
  <si>
    <t>RA5</t>
  </si>
  <si>
    <t>RP1</t>
  </si>
  <si>
    <t>RC1</t>
  </si>
  <si>
    <t>RA7</t>
  </si>
  <si>
    <t>RA6</t>
  </si>
  <si>
    <t>RA1</t>
  </si>
  <si>
    <t>Potencial de Hidrógeno</t>
  </si>
  <si>
    <t>DQO</t>
  </si>
  <si>
    <t>Alcalinidad total</t>
  </si>
  <si>
    <t>Cloruros</t>
  </si>
  <si>
    <t>Sulfatos</t>
  </si>
  <si>
    <t>Cromo VI</t>
  </si>
  <si>
    <t>Cobre</t>
  </si>
  <si>
    <t>Hierro Total</t>
  </si>
  <si>
    <t>Sólidos Sedimentables</t>
  </si>
  <si>
    <t>Plomo</t>
  </si>
  <si>
    <t>Oxígeno Disuelto</t>
  </si>
  <si>
    <t>Conductividad</t>
  </si>
  <si>
    <t>DBO5</t>
  </si>
  <si>
    <t>Sulfuros</t>
  </si>
  <si>
    <t>Turbidez</t>
  </si>
  <si>
    <t>ST</t>
  </si>
  <si>
    <t>Aceites y grasas</t>
  </si>
  <si>
    <t>Detergentes</t>
  </si>
  <si>
    <t xml:space="preserve">unidades </t>
  </si>
  <si>
    <t>°C</t>
  </si>
  <si>
    <t>mg/l</t>
  </si>
  <si>
    <t>%</t>
  </si>
  <si>
    <t>NTU</t>
  </si>
  <si>
    <t>RESULTADOS DEL MES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</si>
</sst>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 applyAlignment="1">
      <alignment wrapText="1"/>
    </xf>
    <xf numFmtId="0" fontId="1" fillId="0" borderId="0" xfId="0" applyFont="1" applyBorder="1"/>
    <xf numFmtId="0" fontId="0" fillId="0" borderId="0" xfId="0" applyBorder="1"/>
    <xf numFmtId="11" fontId="0" fillId="0" borderId="0" xfId="0" applyNumberFormat="1" applyBorder="1"/>
    <xf numFmtId="0" fontId="1" fillId="0" borderId="2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/>
    <xf numFmtId="0" fontId="0" fillId="0" borderId="0" xfId="0" applyFill="1" applyBorder="1"/>
    <xf numFmtId="0" fontId="0" fillId="0" borderId="1" xfId="0" applyFont="1" applyBorder="1"/>
    <xf numFmtId="0" fontId="0" fillId="0" borderId="0" xfId="0" applyAlignment="1">
      <alignment horizontal="center"/>
    </xf>
    <xf numFmtId="0" fontId="6" fillId="0" borderId="0" xfId="0" applyFont="1" applyBorder="1"/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6" xfId="0" applyFont="1" applyBorder="1"/>
    <xf numFmtId="164" fontId="0" fillId="0" borderId="1" xfId="0" applyNumberFormat="1" applyFont="1" applyBorder="1"/>
    <xf numFmtId="2" fontId="0" fillId="0" borderId="1" xfId="0" applyNumberFormat="1" applyFont="1" applyBorder="1"/>
    <xf numFmtId="0" fontId="0" fillId="0" borderId="8" xfId="0" applyFont="1" applyBorder="1"/>
    <xf numFmtId="0" fontId="0" fillId="0" borderId="9" xfId="0" applyFont="1" applyBorder="1"/>
    <xf numFmtId="0" fontId="4" fillId="0" borderId="0" xfId="0" applyFont="1" applyBorder="1"/>
    <xf numFmtId="0" fontId="5" fillId="0" borderId="0" xfId="0" applyFont="1" applyBorder="1"/>
    <xf numFmtId="11" fontId="4" fillId="0" borderId="0" xfId="0" applyNumberFormat="1" applyFont="1" applyBorder="1"/>
    <xf numFmtId="9" fontId="0" fillId="0" borderId="0" xfId="0" applyNumberFormat="1" applyBorder="1"/>
    <xf numFmtId="10" fontId="0" fillId="0" borderId="0" xfId="0" applyNumberFormat="1" applyBorder="1"/>
    <xf numFmtId="0" fontId="0" fillId="0" borderId="0" xfId="0" applyBorder="1" applyAlignment="1"/>
    <xf numFmtId="2" fontId="0" fillId="0" borderId="0" xfId="0" applyNumberFormat="1" applyBorder="1"/>
    <xf numFmtId="0" fontId="0" fillId="0" borderId="1" xfId="0" applyFont="1" applyFill="1" applyBorder="1"/>
    <xf numFmtId="0" fontId="0" fillId="0" borderId="6" xfId="0" applyFont="1" applyFill="1" applyBorder="1"/>
    <xf numFmtId="2" fontId="6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1" xfId="0" applyNumberFormat="1" applyBorder="1"/>
    <xf numFmtId="2" fontId="0" fillId="0" borderId="14" xfId="0" applyNumberFormat="1" applyBorder="1"/>
    <xf numFmtId="2" fontId="0" fillId="0" borderId="15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0"/>
  <sheetViews>
    <sheetView tabSelected="1" zoomScale="115" zoomScaleNormal="115" workbookViewId="0">
      <selection activeCell="N10" sqref="N10"/>
    </sheetView>
  </sheetViews>
  <sheetFormatPr baseColWidth="10" defaultRowHeight="15" x14ac:dyDescent="0.25"/>
  <cols>
    <col min="1" max="1" width="19.28515625" customWidth="1"/>
    <col min="2" max="2" width="9.140625" customWidth="1"/>
    <col min="3" max="3" width="8.42578125" customWidth="1"/>
    <col min="4" max="4" width="7.28515625" customWidth="1"/>
    <col min="5" max="5" width="7.7109375" customWidth="1"/>
    <col min="6" max="6" width="7.85546875" customWidth="1"/>
    <col min="7" max="7" width="5.42578125" customWidth="1"/>
    <col min="8" max="8" width="7.5703125" customWidth="1"/>
    <col min="9" max="9" width="9.28515625" customWidth="1"/>
    <col min="10" max="11" width="6.5703125" customWidth="1"/>
    <col min="12" max="12" width="8.28515625" customWidth="1"/>
    <col min="13" max="13" width="6.7109375" customWidth="1"/>
    <col min="14" max="14" width="7.42578125" style="3" customWidth="1"/>
    <col min="18" max="18" width="25.85546875" style="3" customWidth="1"/>
    <col min="19" max="19" width="12.7109375" style="3" customWidth="1"/>
    <col min="20" max="20" width="14.7109375" style="3" customWidth="1"/>
    <col min="21" max="21" width="7.5703125" style="3" customWidth="1"/>
    <col min="22" max="29" width="11.42578125" style="3"/>
    <col min="30" max="30" width="25.42578125" style="3" customWidth="1"/>
    <col min="31" max="33" width="11.42578125" style="3" customWidth="1"/>
    <col min="34" max="34" width="25" style="3" customWidth="1"/>
    <col min="35" max="35" width="11.42578125" style="3"/>
    <col min="36" max="36" width="16.42578125" style="3" customWidth="1"/>
    <col min="37" max="37" width="4.5703125" style="3" customWidth="1"/>
    <col min="38" max="38" width="11.42578125" style="3"/>
    <col min="39" max="41" width="25.140625" style="3" customWidth="1"/>
    <col min="42" max="54" width="11.42578125" style="3"/>
  </cols>
  <sheetData>
    <row r="1" spans="1:52" ht="15.75" thickBot="1" x14ac:dyDescent="0.3"/>
    <row r="2" spans="1:52" ht="15.75" thickBot="1" x14ac:dyDescent="0.3">
      <c r="A2" s="36" t="s">
        <v>35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  <c r="N2" s="27"/>
    </row>
    <row r="3" spans="1:52" ht="29.25" customHeight="1" x14ac:dyDescent="0.25">
      <c r="A3" s="5"/>
      <c r="B3" s="14" t="s">
        <v>30</v>
      </c>
      <c r="C3" s="15" t="s">
        <v>11</v>
      </c>
      <c r="D3" s="16" t="s">
        <v>2</v>
      </c>
      <c r="E3" s="16" t="s">
        <v>1</v>
      </c>
      <c r="F3" s="16" t="s">
        <v>4</v>
      </c>
      <c r="G3" s="16" t="s">
        <v>3</v>
      </c>
      <c r="H3" s="16" t="s">
        <v>6</v>
      </c>
      <c r="I3" s="16" t="s">
        <v>5</v>
      </c>
      <c r="J3" s="16" t="s">
        <v>10</v>
      </c>
      <c r="K3" s="16" t="s">
        <v>7</v>
      </c>
      <c r="L3" s="16" t="s">
        <v>8</v>
      </c>
      <c r="M3" s="15" t="s">
        <v>9</v>
      </c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D3" s="35"/>
      <c r="AE3" s="35"/>
      <c r="AF3" s="8"/>
      <c r="AG3" s="1"/>
      <c r="AH3" s="35"/>
      <c r="AI3" s="35"/>
      <c r="AJ3" s="35"/>
      <c r="AM3" s="39"/>
      <c r="AN3" s="39"/>
      <c r="AO3" s="39"/>
      <c r="AP3" s="39"/>
      <c r="AQ3" s="39"/>
      <c r="AR3" s="39"/>
      <c r="AS3" s="39"/>
      <c r="AT3" s="39"/>
    </row>
    <row r="4" spans="1:52" x14ac:dyDescent="0.25">
      <c r="A4" s="6" t="s">
        <v>0</v>
      </c>
      <c r="B4" s="11" t="s">
        <v>31</v>
      </c>
      <c r="C4" s="11">
        <v>12.5</v>
      </c>
      <c r="D4" s="11">
        <v>20.8</v>
      </c>
      <c r="E4" s="18">
        <v>21.1</v>
      </c>
      <c r="F4" s="11">
        <v>19</v>
      </c>
      <c r="G4" s="11">
        <v>19.100000000000001</v>
      </c>
      <c r="H4" s="11">
        <v>18.2</v>
      </c>
      <c r="I4" s="11">
        <v>16.2</v>
      </c>
      <c r="J4" s="11">
        <v>17.7</v>
      </c>
      <c r="K4" s="11">
        <v>23.1</v>
      </c>
      <c r="L4" s="11">
        <v>24.4</v>
      </c>
      <c r="M4" s="17">
        <v>22</v>
      </c>
      <c r="R4" s="2"/>
      <c r="S4" s="2"/>
      <c r="T4" s="2"/>
      <c r="U4" s="2"/>
      <c r="V4" s="2"/>
      <c r="W4" s="2"/>
      <c r="X4" s="2"/>
      <c r="Y4" s="2"/>
      <c r="Z4" s="2"/>
      <c r="AC4" s="9"/>
      <c r="AE4" s="2"/>
      <c r="AF4" s="2"/>
      <c r="AG4" s="2"/>
      <c r="AI4" s="2"/>
      <c r="AJ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x14ac:dyDescent="0.25">
      <c r="A5" s="6" t="s">
        <v>12</v>
      </c>
      <c r="B5" s="11" t="s">
        <v>32</v>
      </c>
      <c r="C5" s="11">
        <v>7.5</v>
      </c>
      <c r="D5" s="11">
        <v>8.1</v>
      </c>
      <c r="E5" s="11">
        <v>8</v>
      </c>
      <c r="F5" s="11">
        <v>8.4</v>
      </c>
      <c r="G5" s="11">
        <v>8</v>
      </c>
      <c r="H5" s="11">
        <v>8.1</v>
      </c>
      <c r="I5" s="11">
        <v>8</v>
      </c>
      <c r="J5" s="11">
        <v>7.9</v>
      </c>
      <c r="K5" s="11">
        <v>8.1999999999999993</v>
      </c>
      <c r="L5" s="11">
        <v>8.5</v>
      </c>
      <c r="M5" s="17">
        <v>7.6</v>
      </c>
      <c r="R5" s="2"/>
      <c r="AC5" s="10"/>
      <c r="AM5" s="2"/>
      <c r="AN5" s="2"/>
      <c r="AO5" s="2"/>
    </row>
    <row r="6" spans="1:52" x14ac:dyDescent="0.25">
      <c r="A6" s="6" t="s">
        <v>13</v>
      </c>
      <c r="B6" s="11" t="s">
        <v>32</v>
      </c>
      <c r="C6" s="11">
        <v>10</v>
      </c>
      <c r="D6" s="11">
        <v>18</v>
      </c>
      <c r="E6" s="11">
        <v>25</v>
      </c>
      <c r="F6" s="11">
        <v>13</v>
      </c>
      <c r="G6" s="11">
        <v>13</v>
      </c>
      <c r="H6" s="11">
        <v>19</v>
      </c>
      <c r="I6" s="11">
        <v>70</v>
      </c>
      <c r="J6" s="11">
        <v>67</v>
      </c>
      <c r="K6" s="11">
        <v>115</v>
      </c>
      <c r="L6" s="11">
        <v>28</v>
      </c>
      <c r="M6" s="17">
        <v>35</v>
      </c>
      <c r="R6" s="2"/>
      <c r="AM6" s="9"/>
      <c r="AN6" s="9"/>
      <c r="AO6" s="9"/>
    </row>
    <row r="7" spans="1:52" x14ac:dyDescent="0.25">
      <c r="A7" s="6" t="s">
        <v>14</v>
      </c>
      <c r="B7" s="11" t="s">
        <v>32</v>
      </c>
      <c r="C7" s="11">
        <v>81.8</v>
      </c>
      <c r="D7" s="11">
        <v>116.2</v>
      </c>
      <c r="E7" s="11">
        <v>106.1</v>
      </c>
      <c r="F7" s="11">
        <v>190.9</v>
      </c>
      <c r="G7" s="11">
        <v>212.1</v>
      </c>
      <c r="H7" s="11">
        <v>181.8</v>
      </c>
      <c r="I7" s="11">
        <v>187.9</v>
      </c>
      <c r="J7" s="11">
        <v>119.7</v>
      </c>
      <c r="K7" s="11">
        <v>154.5</v>
      </c>
      <c r="L7" s="11">
        <v>272.7</v>
      </c>
      <c r="M7" s="17">
        <v>425.2</v>
      </c>
    </row>
    <row r="8" spans="1:52" x14ac:dyDescent="0.25">
      <c r="A8" s="6" t="s">
        <v>15</v>
      </c>
      <c r="B8" s="11" t="s">
        <v>32</v>
      </c>
      <c r="C8" s="11">
        <v>5.7</v>
      </c>
      <c r="D8" s="11">
        <v>8.5</v>
      </c>
      <c r="E8" s="11">
        <v>16.600000000000001</v>
      </c>
      <c r="F8" s="11">
        <v>35.5</v>
      </c>
      <c r="G8" s="11">
        <v>32.200000000000003</v>
      </c>
      <c r="H8" s="11">
        <v>22.7</v>
      </c>
      <c r="I8" s="11">
        <v>44</v>
      </c>
      <c r="J8" s="11">
        <v>19.899999999999999</v>
      </c>
      <c r="K8" s="11">
        <v>20.8</v>
      </c>
      <c r="L8" s="11">
        <v>34</v>
      </c>
      <c r="M8" s="17">
        <v>29.9</v>
      </c>
    </row>
    <row r="9" spans="1:52" x14ac:dyDescent="0.25">
      <c r="A9" s="6" t="s">
        <v>16</v>
      </c>
      <c r="B9" s="11" t="s">
        <v>32</v>
      </c>
      <c r="C9" s="11">
        <v>7</v>
      </c>
      <c r="D9" s="11">
        <v>42.6</v>
      </c>
      <c r="E9" s="11">
        <v>18.100000000000001</v>
      </c>
      <c r="F9" s="11">
        <v>45.5</v>
      </c>
      <c r="G9" s="11">
        <v>54.1</v>
      </c>
      <c r="H9" s="11">
        <v>41.3</v>
      </c>
      <c r="I9" s="11">
        <v>42.4</v>
      </c>
      <c r="J9" s="11">
        <v>36.1</v>
      </c>
      <c r="K9" s="11">
        <v>42.6</v>
      </c>
      <c r="L9" s="11">
        <v>48.6</v>
      </c>
      <c r="M9" s="17">
        <v>37.4</v>
      </c>
      <c r="R9" s="2"/>
      <c r="S9" s="2"/>
      <c r="T9" s="2"/>
      <c r="U9" s="2"/>
      <c r="V9" s="2"/>
      <c r="W9" s="2"/>
      <c r="X9" s="2"/>
      <c r="Y9" s="2"/>
      <c r="Z9" s="2"/>
      <c r="AC9" s="9"/>
      <c r="AE9" s="2"/>
      <c r="AF9" s="2"/>
      <c r="AG9" s="2"/>
      <c r="AI9" s="2"/>
      <c r="AJ9" s="2"/>
    </row>
    <row r="10" spans="1:52" x14ac:dyDescent="0.25">
      <c r="A10" s="6" t="s">
        <v>17</v>
      </c>
      <c r="B10" s="11" t="s">
        <v>32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0.02</v>
      </c>
      <c r="I10" s="11">
        <v>0.01</v>
      </c>
      <c r="J10" s="11">
        <v>0.01</v>
      </c>
      <c r="K10" s="11">
        <v>0</v>
      </c>
      <c r="L10" s="11">
        <v>0.01</v>
      </c>
      <c r="M10" s="17">
        <v>0</v>
      </c>
      <c r="R10" s="2"/>
      <c r="AC10" s="10"/>
      <c r="AF10" s="10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2" x14ac:dyDescent="0.25">
      <c r="A11" s="6" t="s">
        <v>18</v>
      </c>
      <c r="B11" s="11" t="s">
        <v>32</v>
      </c>
      <c r="C11" s="11">
        <v>0.2</v>
      </c>
      <c r="D11" s="11">
        <v>0.2</v>
      </c>
      <c r="E11" s="11">
        <v>0.2</v>
      </c>
      <c r="F11" s="11">
        <v>0.2</v>
      </c>
      <c r="G11" s="11">
        <v>0.2</v>
      </c>
      <c r="H11" s="11">
        <v>0.2</v>
      </c>
      <c r="I11" s="11">
        <v>0.2</v>
      </c>
      <c r="J11" s="11">
        <v>0.2</v>
      </c>
      <c r="K11" s="11">
        <v>0.2</v>
      </c>
      <c r="L11" s="11">
        <v>0.2</v>
      </c>
      <c r="M11" s="17">
        <v>0.2</v>
      </c>
      <c r="R11" s="2"/>
      <c r="AF11" s="10"/>
      <c r="AM11" s="2"/>
    </row>
    <row r="12" spans="1:52" x14ac:dyDescent="0.25">
      <c r="A12" s="6" t="s">
        <v>19</v>
      </c>
      <c r="B12" s="11" t="s">
        <v>32</v>
      </c>
      <c r="C12" s="11">
        <v>0.3</v>
      </c>
      <c r="D12" s="11">
        <v>6.55</v>
      </c>
      <c r="E12" s="11">
        <v>0.64</v>
      </c>
      <c r="F12" s="11">
        <v>0.3</v>
      </c>
      <c r="G12" s="11">
        <v>0.3</v>
      </c>
      <c r="H12" s="11">
        <v>0.49</v>
      </c>
      <c r="I12" s="11">
        <v>0.74</v>
      </c>
      <c r="J12" s="11">
        <v>4.4000000000000004</v>
      </c>
      <c r="K12" s="11">
        <v>6.55</v>
      </c>
      <c r="L12" s="11">
        <v>7.09</v>
      </c>
      <c r="M12" s="17">
        <v>0.3</v>
      </c>
      <c r="R12" s="2"/>
      <c r="AF12" s="10"/>
      <c r="AM12" s="2"/>
    </row>
    <row r="13" spans="1:52" x14ac:dyDescent="0.25">
      <c r="A13" s="6" t="s">
        <v>20</v>
      </c>
      <c r="B13" s="11" t="s">
        <v>32</v>
      </c>
      <c r="C13" s="29">
        <v>0</v>
      </c>
      <c r="D13" s="29">
        <v>1.7</v>
      </c>
      <c r="E13" s="29">
        <v>0</v>
      </c>
      <c r="F13" s="11">
        <v>0.1</v>
      </c>
      <c r="G13" s="29">
        <v>0.1</v>
      </c>
      <c r="H13" s="29">
        <v>0.1</v>
      </c>
      <c r="I13" s="29">
        <v>0.5</v>
      </c>
      <c r="J13" s="29">
        <v>0.9</v>
      </c>
      <c r="K13" s="29">
        <v>1.7</v>
      </c>
      <c r="L13" s="29">
        <v>1.5</v>
      </c>
      <c r="M13" s="30">
        <v>0.1</v>
      </c>
      <c r="AM13" s="2"/>
    </row>
    <row r="14" spans="1:52" x14ac:dyDescent="0.25">
      <c r="A14" s="6" t="s">
        <v>21</v>
      </c>
      <c r="B14" s="11" t="s">
        <v>32</v>
      </c>
      <c r="C14" s="11">
        <v>0.03</v>
      </c>
      <c r="D14" s="11">
        <v>0.02</v>
      </c>
      <c r="E14" s="11">
        <v>0.02</v>
      </c>
      <c r="F14" s="29">
        <v>0.02</v>
      </c>
      <c r="G14" s="11">
        <v>0.02</v>
      </c>
      <c r="H14" s="11">
        <v>0.03</v>
      </c>
      <c r="I14" s="11">
        <v>0.03</v>
      </c>
      <c r="J14" s="11">
        <v>0.03</v>
      </c>
      <c r="K14" s="11">
        <v>0.02</v>
      </c>
      <c r="L14" s="11">
        <v>0.02</v>
      </c>
      <c r="M14" s="17">
        <v>0.03</v>
      </c>
    </row>
    <row r="15" spans="1:52" x14ac:dyDescent="0.25">
      <c r="A15" s="6" t="s">
        <v>22</v>
      </c>
      <c r="B15" s="11" t="s">
        <v>33</v>
      </c>
      <c r="C15" s="11">
        <v>0.6</v>
      </c>
      <c r="D15" s="11">
        <v>61.1</v>
      </c>
      <c r="E15" s="11">
        <v>58</v>
      </c>
      <c r="F15" s="19">
        <v>57.8</v>
      </c>
      <c r="G15" s="11">
        <v>56.3</v>
      </c>
      <c r="H15" s="11">
        <v>0.6</v>
      </c>
      <c r="I15" s="11">
        <v>39.4</v>
      </c>
      <c r="J15" s="11">
        <v>53.7</v>
      </c>
      <c r="K15" s="11">
        <v>61.1</v>
      </c>
      <c r="L15" s="11">
        <v>54.1</v>
      </c>
      <c r="M15" s="17">
        <v>42.5</v>
      </c>
      <c r="N15" s="25"/>
      <c r="O15" s="26"/>
      <c r="P15" s="26"/>
    </row>
    <row r="16" spans="1:52" x14ac:dyDescent="0.25">
      <c r="A16" s="6" t="s">
        <v>22</v>
      </c>
      <c r="B16" s="11" t="s">
        <v>32</v>
      </c>
      <c r="C16" s="41">
        <f>C15*9.5/(100)</f>
        <v>5.7000000000000002E-2</v>
      </c>
      <c r="D16" s="41">
        <f t="shared" ref="D16:M16" si="0">D15*9.5/(100)</f>
        <v>5.8045000000000009</v>
      </c>
      <c r="E16" s="41">
        <f t="shared" si="0"/>
        <v>5.51</v>
      </c>
      <c r="F16" s="41">
        <f t="shared" si="0"/>
        <v>5.4910000000000005</v>
      </c>
      <c r="G16" s="41">
        <f t="shared" si="0"/>
        <v>5.3485000000000005</v>
      </c>
      <c r="H16" s="41">
        <f t="shared" si="0"/>
        <v>5.7000000000000002E-2</v>
      </c>
      <c r="I16" s="41">
        <f t="shared" si="0"/>
        <v>3.7430000000000003</v>
      </c>
      <c r="J16" s="41">
        <f t="shared" si="0"/>
        <v>5.1015000000000006</v>
      </c>
      <c r="K16" s="41">
        <f t="shared" si="0"/>
        <v>5.8045000000000009</v>
      </c>
      <c r="L16" s="42">
        <f t="shared" si="0"/>
        <v>5.1395000000000008</v>
      </c>
      <c r="M16" s="43">
        <f t="shared" si="0"/>
        <v>4.0374999999999996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x14ac:dyDescent="0.25">
      <c r="A17" s="6" t="s">
        <v>23</v>
      </c>
      <c r="B17" s="11" t="s">
        <v>32</v>
      </c>
      <c r="C17" s="19">
        <v>191.1</v>
      </c>
      <c r="D17" s="11">
        <v>267.3</v>
      </c>
      <c r="E17" s="11">
        <v>209.9</v>
      </c>
      <c r="F17" s="11">
        <v>511</v>
      </c>
      <c r="G17" s="11">
        <v>596</v>
      </c>
      <c r="H17" s="11">
        <v>406</v>
      </c>
      <c r="I17" s="11">
        <v>535</v>
      </c>
      <c r="J17" s="11">
        <v>369</v>
      </c>
      <c r="K17" s="11">
        <v>419</v>
      </c>
      <c r="L17" s="11">
        <v>654</v>
      </c>
      <c r="M17" s="17">
        <v>819</v>
      </c>
      <c r="R17" s="2"/>
      <c r="S17" s="2"/>
      <c r="T17" s="2"/>
      <c r="U17" s="2"/>
      <c r="V17" s="2"/>
      <c r="W17" s="2"/>
      <c r="X17" s="2"/>
      <c r="Y17" s="2"/>
      <c r="Z17" s="2"/>
      <c r="AE17" s="2"/>
      <c r="AF17" s="2"/>
      <c r="AG17" s="2"/>
      <c r="AI17" s="2"/>
      <c r="AJ17" s="2"/>
      <c r="AM17" s="2"/>
    </row>
    <row r="18" spans="1:50" x14ac:dyDescent="0.25">
      <c r="A18" s="6" t="s">
        <v>24</v>
      </c>
      <c r="B18" s="11" t="s">
        <v>32</v>
      </c>
      <c r="C18" s="11">
        <v>5</v>
      </c>
      <c r="D18" s="11">
        <v>9</v>
      </c>
      <c r="E18" s="11">
        <v>12.5</v>
      </c>
      <c r="F18" s="11">
        <v>6.5</v>
      </c>
      <c r="G18" s="11">
        <v>6.5</v>
      </c>
      <c r="H18" s="11">
        <v>9.5</v>
      </c>
      <c r="I18" s="11">
        <v>35</v>
      </c>
      <c r="J18" s="11">
        <v>33.5</v>
      </c>
      <c r="K18" s="11">
        <v>57.5</v>
      </c>
      <c r="L18" s="11">
        <v>14</v>
      </c>
      <c r="M18" s="17">
        <v>17.5</v>
      </c>
      <c r="R18" s="2"/>
      <c r="AM18" s="9"/>
    </row>
    <row r="19" spans="1:50" x14ac:dyDescent="0.25">
      <c r="A19" s="6" t="s">
        <v>25</v>
      </c>
      <c r="B19" s="11" t="s">
        <v>32</v>
      </c>
      <c r="C19" s="11">
        <v>0.3</v>
      </c>
      <c r="D19" s="11">
        <v>0.6</v>
      </c>
      <c r="E19" s="11">
        <v>0.6</v>
      </c>
      <c r="F19" s="11">
        <v>0.4</v>
      </c>
      <c r="G19" s="11">
        <v>0.8</v>
      </c>
      <c r="H19" s="11">
        <v>0.6</v>
      </c>
      <c r="I19" s="11">
        <v>0.4</v>
      </c>
      <c r="J19" s="11">
        <v>0.4</v>
      </c>
      <c r="K19" s="11">
        <v>0.4</v>
      </c>
      <c r="L19" s="11">
        <v>0</v>
      </c>
      <c r="M19" s="17">
        <v>0.6</v>
      </c>
      <c r="R19" s="2"/>
    </row>
    <row r="20" spans="1:50" x14ac:dyDescent="0.25">
      <c r="A20" s="6" t="s">
        <v>26</v>
      </c>
      <c r="B20" s="11" t="s">
        <v>34</v>
      </c>
      <c r="C20" s="11">
        <v>1.9</v>
      </c>
      <c r="D20" s="11">
        <v>6.2</v>
      </c>
      <c r="E20" s="11">
        <v>6.2</v>
      </c>
      <c r="F20" s="11">
        <v>2.4</v>
      </c>
      <c r="G20" s="11">
        <v>11</v>
      </c>
      <c r="H20" s="11">
        <v>12.5</v>
      </c>
      <c r="I20" s="11">
        <v>32.1</v>
      </c>
      <c r="J20" s="11">
        <v>113</v>
      </c>
      <c r="K20" s="11">
        <v>190</v>
      </c>
      <c r="L20" s="11">
        <v>329</v>
      </c>
      <c r="M20" s="17">
        <v>2.1</v>
      </c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x14ac:dyDescent="0.25">
      <c r="A21" s="6" t="s">
        <v>27</v>
      </c>
      <c r="B21" s="11" t="s">
        <v>32</v>
      </c>
      <c r="C21" s="11">
        <v>187.3</v>
      </c>
      <c r="D21" s="11">
        <v>239</v>
      </c>
      <c r="E21" s="11">
        <v>239</v>
      </c>
      <c r="F21" s="11">
        <v>383.3</v>
      </c>
      <c r="G21" s="11">
        <v>464.7</v>
      </c>
      <c r="H21" s="11">
        <v>335.3</v>
      </c>
      <c r="I21" s="11">
        <v>442.3</v>
      </c>
      <c r="J21" s="11">
        <v>572.29999999999995</v>
      </c>
      <c r="K21" s="11">
        <v>840.7</v>
      </c>
      <c r="L21" s="11">
        <v>1037.7</v>
      </c>
      <c r="M21" s="17">
        <v>702</v>
      </c>
      <c r="AM21" s="2"/>
    </row>
    <row r="22" spans="1:50" x14ac:dyDescent="0.25">
      <c r="A22" s="6" t="s">
        <v>28</v>
      </c>
      <c r="B22" s="11" t="s">
        <v>32</v>
      </c>
      <c r="C22" s="11">
        <v>0</v>
      </c>
      <c r="D22" s="11">
        <v>0.4</v>
      </c>
      <c r="E22" s="11">
        <v>0.4</v>
      </c>
      <c r="F22" s="11">
        <v>0.3</v>
      </c>
      <c r="G22" s="11">
        <v>0.7</v>
      </c>
      <c r="H22" s="11">
        <v>0.3</v>
      </c>
      <c r="I22" s="11">
        <v>2.6</v>
      </c>
      <c r="J22" s="11">
        <v>0.3</v>
      </c>
      <c r="K22" s="11">
        <v>1.2</v>
      </c>
      <c r="L22" s="11">
        <v>1.5</v>
      </c>
      <c r="M22" s="17">
        <v>0</v>
      </c>
      <c r="S22" s="2"/>
      <c r="T22" s="2"/>
      <c r="U22" s="2"/>
      <c r="V22" s="2"/>
      <c r="W22" s="2"/>
      <c r="X22" s="2"/>
      <c r="Y22" s="2"/>
      <c r="Z22" s="2"/>
      <c r="AE22" s="2"/>
      <c r="AF22" s="2"/>
      <c r="AG22" s="2"/>
      <c r="AI22" s="2"/>
      <c r="AJ22" s="2"/>
      <c r="AM22" s="9"/>
    </row>
    <row r="23" spans="1:50" ht="15.75" thickBot="1" x14ac:dyDescent="0.3">
      <c r="A23" s="7" t="s">
        <v>29</v>
      </c>
      <c r="B23" s="20" t="s">
        <v>32</v>
      </c>
      <c r="C23" s="20">
        <v>0.1</v>
      </c>
      <c r="D23" s="20">
        <v>0.3</v>
      </c>
      <c r="E23" s="20">
        <v>0.3</v>
      </c>
      <c r="F23" s="20">
        <v>0.1</v>
      </c>
      <c r="G23" s="20">
        <v>0.2</v>
      </c>
      <c r="H23" s="20">
        <v>0.2</v>
      </c>
      <c r="I23" s="20">
        <v>0.7</v>
      </c>
      <c r="J23" s="20">
        <v>0.2</v>
      </c>
      <c r="K23" s="20">
        <v>0.1</v>
      </c>
      <c r="L23" s="20">
        <v>0.1</v>
      </c>
      <c r="M23" s="21">
        <v>0.2</v>
      </c>
      <c r="AE23" s="4"/>
      <c r="AF23" s="4"/>
      <c r="AG23" s="4"/>
    </row>
    <row r="24" spans="1:50" x14ac:dyDescent="0.2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O24" s="3"/>
    </row>
    <row r="25" spans="1:50" x14ac:dyDescent="0.2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O25" s="3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4.2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O26" s="3"/>
    </row>
    <row r="27" spans="1:50" ht="15.75" customHeight="1" x14ac:dyDescent="0.25">
      <c r="A27" s="3"/>
      <c r="B27" s="3"/>
      <c r="C27" s="3"/>
      <c r="D27" s="13"/>
      <c r="E27" s="13"/>
      <c r="F27" s="13"/>
      <c r="G27" s="31"/>
      <c r="H27" s="13"/>
      <c r="I27" s="13"/>
      <c r="J27" s="13"/>
      <c r="K27" s="13"/>
      <c r="L27" s="13"/>
      <c r="M27" s="13"/>
      <c r="N27" s="13"/>
      <c r="O27" s="3"/>
      <c r="AM27" s="9"/>
    </row>
    <row r="28" spans="1:50" ht="26.25" customHeight="1" x14ac:dyDescent="0.25">
      <c r="A28" s="9"/>
      <c r="B28" s="3"/>
      <c r="C28" s="3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3"/>
      <c r="S28" s="2"/>
      <c r="T28" s="2"/>
      <c r="U28" s="2"/>
      <c r="V28" s="2"/>
      <c r="W28" s="2"/>
      <c r="X28" s="2"/>
      <c r="Y28" s="2"/>
      <c r="Z28" s="2"/>
      <c r="AE28" s="2"/>
      <c r="AF28" s="2"/>
      <c r="AG28" s="2"/>
      <c r="AH28" s="22"/>
      <c r="AI28" s="23"/>
      <c r="AJ28" s="23"/>
    </row>
    <row r="29" spans="1:50" ht="30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O29" s="3"/>
      <c r="AH29" s="22"/>
      <c r="AI29" s="24"/>
      <c r="AJ29" s="2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23.2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O30" s="3"/>
      <c r="AH30" s="22"/>
      <c r="AI30" s="22"/>
      <c r="AJ30" s="22"/>
    </row>
    <row r="31" spans="1:50" ht="30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O31" s="3"/>
      <c r="AM31" s="9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42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O32" s="3"/>
    </row>
    <row r="33" spans="1:50" ht="35.25" customHeight="1" x14ac:dyDescent="0.25">
      <c r="S33" s="2"/>
      <c r="T33" s="2"/>
      <c r="U33" s="2"/>
      <c r="V33" s="2"/>
      <c r="W33" s="2"/>
      <c r="X33" s="2"/>
      <c r="Y33" s="2"/>
      <c r="Z33" s="2"/>
      <c r="AE33" s="2"/>
      <c r="AF33" s="2"/>
      <c r="AG33" s="2"/>
      <c r="AH33" s="2"/>
      <c r="AI33" s="2"/>
      <c r="AJ33" s="2"/>
    </row>
    <row r="34" spans="1:50" ht="36.75" customHeight="1" x14ac:dyDescent="0.25"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34.5" customHeight="1" x14ac:dyDescent="0.25"/>
    <row r="36" spans="1:50" ht="30" customHeight="1" x14ac:dyDescent="0.25">
      <c r="AM36" s="9"/>
    </row>
    <row r="37" spans="1:50" ht="28.5" customHeight="1" x14ac:dyDescent="0.25"/>
    <row r="38" spans="1:50" ht="31.5" customHeight="1" x14ac:dyDescent="0.25">
      <c r="S38" s="2"/>
      <c r="T38" s="2"/>
      <c r="U38" s="2"/>
      <c r="V38" s="2"/>
      <c r="W38" s="2"/>
      <c r="X38" s="2"/>
      <c r="Y38" s="2"/>
      <c r="Z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24" customHeight="1" x14ac:dyDescent="0.25">
      <c r="A39" s="34"/>
      <c r="B39" s="34"/>
      <c r="C39" s="12"/>
      <c r="D39" s="12"/>
      <c r="E39" s="33"/>
      <c r="F39" s="33"/>
      <c r="G39" s="33"/>
    </row>
    <row r="40" spans="1:50" ht="15" customHeight="1" x14ac:dyDescent="0.25">
      <c r="E40" s="32"/>
      <c r="F40" s="32"/>
      <c r="G40" s="32"/>
      <c r="AM40" s="9"/>
    </row>
    <row r="43" spans="1:50" x14ac:dyDescent="0.25">
      <c r="S43" s="2"/>
      <c r="T43" s="2"/>
      <c r="U43" s="2"/>
      <c r="V43" s="2"/>
      <c r="W43" s="2"/>
      <c r="X43" s="2"/>
      <c r="Y43" s="2"/>
      <c r="Z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5" spans="1:50" x14ac:dyDescent="0.25">
      <c r="AM45" s="9"/>
    </row>
    <row r="48" spans="1:50" x14ac:dyDescent="0.25">
      <c r="S48" s="2"/>
      <c r="T48" s="2"/>
      <c r="U48" s="2"/>
      <c r="V48" s="2"/>
      <c r="W48" s="2"/>
      <c r="X48" s="2"/>
      <c r="Y48" s="2"/>
      <c r="Z48" s="2"/>
      <c r="AB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50" spans="39:39" x14ac:dyDescent="0.25">
      <c r="AM50" s="9"/>
    </row>
  </sheetData>
  <mergeCells count="8">
    <mergeCell ref="AM3:AT3"/>
    <mergeCell ref="AH3:AJ3"/>
    <mergeCell ref="R3:AB3"/>
    <mergeCell ref="E40:G40"/>
    <mergeCell ref="E39:G39"/>
    <mergeCell ref="A39:B39"/>
    <mergeCell ref="AD3:AE3"/>
    <mergeCell ref="A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MARZO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Noboa Castillo MA-CO</dc:creator>
  <cp:lastModifiedBy>Maria Fernanda Noboa Castillo MA-CO</cp:lastModifiedBy>
  <dcterms:created xsi:type="dcterms:W3CDTF">2022-04-11T16:40:45Z</dcterms:created>
  <dcterms:modified xsi:type="dcterms:W3CDTF">2023-04-11T19:29:23Z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4cfd1743-3376-4622-9201-094124c33d29</vt:lpwstr>
  </property>
</Properties>
</file>