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tecnico26\GESTION Y CONTROL AMBIENTAL\GESTION  AMBIENTAL Y DESARROLLO MINERO\AÑO 2023\INFORME DE ANÁLISIS FÍSICO QUÍMICO\REPORTEA SECRETARIA ESTRATEGICA\"/>
    </mc:Choice>
  </mc:AlternateContent>
  <bookViews>
    <workbookView xWindow="0" yWindow="0" windowWidth="17970" windowHeight="6135"/>
  </bookViews>
  <sheets>
    <sheet name="DATOS JULI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6" i="1" l="1"/>
  <c r="K16" i="1"/>
  <c r="J16" i="1"/>
  <c r="I16" i="1"/>
  <c r="H16" i="1"/>
  <c r="G16" i="1"/>
  <c r="F16" i="1"/>
  <c r="E16" i="1"/>
  <c r="D16" i="1"/>
</calcChain>
</file>

<file path=xl/sharedStrings.xml><?xml version="1.0" encoding="utf-8"?>
<sst xmlns="http://schemas.openxmlformats.org/spreadsheetml/2006/main" count="55" uniqueCount="38">
  <si>
    <t>Temperatura</t>
  </si>
  <si>
    <t>RA2,1</t>
  </si>
  <si>
    <t>RA2</t>
  </si>
  <si>
    <t>RA4</t>
  </si>
  <si>
    <t>RA3</t>
  </si>
  <si>
    <t>RA5,1</t>
  </si>
  <si>
    <t>RA5</t>
  </si>
  <si>
    <t>RP1</t>
  </si>
  <si>
    <t>RC1</t>
  </si>
  <si>
    <t>RA7</t>
  </si>
  <si>
    <t>RA6</t>
  </si>
  <si>
    <t>RA1</t>
  </si>
  <si>
    <t>Potencial de Hidrógeno</t>
  </si>
  <si>
    <t>DQO</t>
  </si>
  <si>
    <t>Alcalinidad total</t>
  </si>
  <si>
    <t>Cloruros</t>
  </si>
  <si>
    <t>Sulfatos</t>
  </si>
  <si>
    <t>Cromo VI</t>
  </si>
  <si>
    <t>Cobre</t>
  </si>
  <si>
    <t>Hierro Total</t>
  </si>
  <si>
    <t>Sólidos Sedimentables</t>
  </si>
  <si>
    <t>Plomo</t>
  </si>
  <si>
    <t>Oxígeno Disuelto</t>
  </si>
  <si>
    <t>Conductividad</t>
  </si>
  <si>
    <t>DBO5</t>
  </si>
  <si>
    <t>Sulfuros</t>
  </si>
  <si>
    <t>Turbidez</t>
  </si>
  <si>
    <t>ST</t>
  </si>
  <si>
    <t>Aceites y grasas</t>
  </si>
  <si>
    <t>Detergentes</t>
  </si>
  <si>
    <t xml:space="preserve">unidades </t>
  </si>
  <si>
    <t>°C</t>
  </si>
  <si>
    <t>mg/l</t>
  </si>
  <si>
    <t>%</t>
  </si>
  <si>
    <t>NTU</t>
  </si>
  <si>
    <t>RESULTADOS DEL MES DE JULIO DE 2023</t>
  </si>
  <si>
    <t>Nota:</t>
  </si>
  <si>
    <t>En el mes de julio no se realizó los análisis de punto de monitoreo RA1 y RA7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</si>
</sst>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Calibri"/>
      <family val="2"/>
    </font>
    <font>
      <b/>
      <sz val="9"/>
      <color rgb="FF000000"/>
      <name val="Calibri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1" xfId="0" applyFont="1" applyBorder="1"/>
    <xf numFmtId="0" fontId="0" fillId="0" borderId="0" xfId="0" applyBorder="1" applyAlignment="1">
      <alignment wrapText="1"/>
    </xf>
    <xf numFmtId="0" fontId="1" fillId="0" borderId="0" xfId="0" applyFont="1" applyBorder="1"/>
    <xf numFmtId="0" fontId="0" fillId="0" borderId="0" xfId="0" applyBorder="1"/>
    <xf numFmtId="11" fontId="0" fillId="0" borderId="0" xfId="0" applyNumberFormat="1" applyBorder="1"/>
    <xf numFmtId="0" fontId="1" fillId="0" borderId="2" xfId="0" applyFont="1" applyBorder="1"/>
    <xf numFmtId="0" fontId="1" fillId="0" borderId="5" xfId="0" applyFont="1" applyBorder="1"/>
    <xf numFmtId="0" fontId="1" fillId="0" borderId="0" xfId="0" applyFont="1" applyBorder="1" applyAlignment="1">
      <alignment horizontal="center" wrapText="1"/>
    </xf>
    <xf numFmtId="0" fontId="1" fillId="0" borderId="0" xfId="0" applyFont="1" applyFill="1" applyBorder="1"/>
    <xf numFmtId="0" fontId="0" fillId="0" borderId="0" xfId="0" applyFill="1" applyBorder="1"/>
    <xf numFmtId="0" fontId="0" fillId="0" borderId="1" xfId="0" applyFont="1" applyBorder="1"/>
    <xf numFmtId="0" fontId="0" fillId="0" borderId="0" xfId="0" applyAlignment="1">
      <alignment horizontal="center"/>
    </xf>
    <xf numFmtId="0" fontId="6" fillId="0" borderId="0" xfId="0" applyFont="1" applyBorder="1"/>
    <xf numFmtId="0" fontId="1" fillId="0" borderId="1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0" xfId="0" applyFont="1" applyBorder="1"/>
    <xf numFmtId="0" fontId="5" fillId="0" borderId="0" xfId="0" applyFont="1" applyBorder="1"/>
    <xf numFmtId="11" fontId="4" fillId="0" borderId="0" xfId="0" applyNumberFormat="1" applyFont="1" applyBorder="1"/>
    <xf numFmtId="9" fontId="0" fillId="0" borderId="0" xfId="0" applyNumberFormat="1" applyBorder="1"/>
    <xf numFmtId="10" fontId="0" fillId="0" borderId="0" xfId="0" applyNumberFormat="1" applyBorder="1"/>
    <xf numFmtId="0" fontId="0" fillId="0" borderId="0" xfId="0" applyBorder="1" applyAlignment="1"/>
    <xf numFmtId="2" fontId="0" fillId="0" borderId="0" xfId="0" applyNumberFormat="1" applyBorder="1"/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2" borderId="1" xfId="0" applyFill="1" applyBorder="1"/>
    <xf numFmtId="164" fontId="0" fillId="2" borderId="1" xfId="0" applyNumberFormat="1" applyFill="1" applyBorder="1"/>
    <xf numFmtId="0" fontId="0" fillId="2" borderId="6" xfId="0" applyFill="1" applyBorder="1"/>
    <xf numFmtId="2" fontId="0" fillId="2" borderId="1" xfId="0" applyNumberFormat="1" applyFill="1" applyBorder="1"/>
    <xf numFmtId="2" fontId="0" fillId="2" borderId="11" xfId="0" applyNumberFormat="1" applyFill="1" applyBorder="1"/>
    <xf numFmtId="2" fontId="6" fillId="0" borderId="0" xfId="0" applyNumberFormat="1" applyFont="1" applyBorder="1"/>
    <xf numFmtId="0" fontId="0" fillId="0" borderId="1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50"/>
  <sheetViews>
    <sheetView tabSelected="1" topLeftCell="A3" zoomScale="115" zoomScaleNormal="115" workbookViewId="0">
      <selection activeCell="O14" sqref="O14"/>
    </sheetView>
  </sheetViews>
  <sheetFormatPr baseColWidth="10" defaultRowHeight="15" x14ac:dyDescent="0.25"/>
  <cols>
    <col min="1" max="1" width="19.28515625" customWidth="1"/>
    <col min="2" max="2" width="9.140625" customWidth="1"/>
    <col min="3" max="3" width="8.42578125" customWidth="1"/>
    <col min="4" max="4" width="7.28515625" customWidth="1"/>
    <col min="5" max="5" width="7.7109375" customWidth="1"/>
    <col min="6" max="6" width="7.85546875" customWidth="1"/>
    <col min="7" max="7" width="7" customWidth="1"/>
    <col min="8" max="8" width="7.5703125" customWidth="1"/>
    <col min="9" max="9" width="9.28515625" customWidth="1"/>
    <col min="10" max="11" width="6.5703125" customWidth="1"/>
    <col min="12" max="12" width="8.28515625" customWidth="1"/>
    <col min="13" max="13" width="6.7109375" customWidth="1"/>
    <col min="14" max="14" width="7.42578125" style="4" customWidth="1"/>
    <col min="18" max="18" width="25.85546875" style="4" customWidth="1"/>
    <col min="19" max="19" width="12.7109375" style="4" customWidth="1"/>
    <col min="20" max="20" width="14.7109375" style="4" customWidth="1"/>
    <col min="21" max="21" width="7.5703125" style="4" customWidth="1"/>
    <col min="22" max="29" width="11.42578125" style="4"/>
    <col min="30" max="30" width="25.42578125" style="4" customWidth="1"/>
    <col min="31" max="33" width="11.42578125" style="4" customWidth="1"/>
    <col min="34" max="34" width="25" style="4" customWidth="1"/>
    <col min="35" max="35" width="11.42578125" style="4"/>
    <col min="36" max="36" width="16.42578125" style="4" customWidth="1"/>
    <col min="37" max="37" width="4.5703125" style="4" customWidth="1"/>
    <col min="38" max="38" width="11.42578125" style="4"/>
    <col min="39" max="41" width="25.140625" style="4" customWidth="1"/>
    <col min="42" max="54" width="11.42578125" style="4"/>
  </cols>
  <sheetData>
    <row r="1" spans="1:52" ht="15.75" thickBot="1" x14ac:dyDescent="0.3"/>
    <row r="2" spans="1:52" ht="15.75" thickBot="1" x14ac:dyDescent="0.3">
      <c r="A2" s="26" t="s">
        <v>35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8"/>
      <c r="N2" s="22"/>
    </row>
    <row r="3" spans="1:52" ht="29.25" customHeight="1" x14ac:dyDescent="0.25">
      <c r="A3" s="6"/>
      <c r="B3" s="14" t="s">
        <v>30</v>
      </c>
      <c r="C3" s="15" t="s">
        <v>11</v>
      </c>
      <c r="D3" s="16" t="s">
        <v>2</v>
      </c>
      <c r="E3" s="16" t="s">
        <v>1</v>
      </c>
      <c r="F3" s="16" t="s">
        <v>4</v>
      </c>
      <c r="G3" s="16" t="s">
        <v>3</v>
      </c>
      <c r="H3" s="16" t="s">
        <v>6</v>
      </c>
      <c r="I3" s="16" t="s">
        <v>5</v>
      </c>
      <c r="J3" s="16" t="s">
        <v>10</v>
      </c>
      <c r="K3" s="16" t="s">
        <v>7</v>
      </c>
      <c r="L3" s="16" t="s">
        <v>8</v>
      </c>
      <c r="M3" s="15" t="s">
        <v>9</v>
      </c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D3" s="25"/>
      <c r="AE3" s="25"/>
      <c r="AF3" s="8"/>
      <c r="AG3" s="2"/>
      <c r="AH3" s="25"/>
      <c r="AI3" s="25"/>
      <c r="AJ3" s="25"/>
      <c r="AM3" s="29"/>
      <c r="AN3" s="29"/>
      <c r="AO3" s="29"/>
      <c r="AP3" s="29"/>
      <c r="AQ3" s="29"/>
      <c r="AR3" s="29"/>
      <c r="AS3" s="29"/>
      <c r="AT3" s="29"/>
    </row>
    <row r="4" spans="1:52" x14ac:dyDescent="0.25">
      <c r="A4" s="7" t="s">
        <v>0</v>
      </c>
      <c r="B4" s="11" t="s">
        <v>31</v>
      </c>
      <c r="C4" s="33"/>
      <c r="D4" s="33">
        <v>15.5</v>
      </c>
      <c r="E4" s="33">
        <v>17.2</v>
      </c>
      <c r="F4" s="34">
        <v>15.6</v>
      </c>
      <c r="G4" s="33">
        <v>15.5</v>
      </c>
      <c r="H4" s="33">
        <v>20.7</v>
      </c>
      <c r="I4" s="33">
        <v>21.4</v>
      </c>
      <c r="J4" s="33">
        <v>18.3</v>
      </c>
      <c r="K4" s="33">
        <v>18.399999999999999</v>
      </c>
      <c r="L4" s="33">
        <v>17.8</v>
      </c>
      <c r="M4" s="35"/>
      <c r="R4" s="3"/>
      <c r="S4" s="3"/>
      <c r="T4" s="3"/>
      <c r="U4" s="3"/>
      <c r="V4" s="3"/>
      <c r="W4" s="3"/>
      <c r="X4" s="3"/>
      <c r="Y4" s="3"/>
      <c r="Z4" s="3"/>
      <c r="AC4" s="9"/>
      <c r="AE4" s="3"/>
      <c r="AF4" s="3"/>
      <c r="AG4" s="3"/>
      <c r="AI4" s="3"/>
      <c r="AJ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</row>
    <row r="5" spans="1:52" x14ac:dyDescent="0.25">
      <c r="A5" s="7" t="s">
        <v>12</v>
      </c>
      <c r="B5" s="11" t="s">
        <v>32</v>
      </c>
      <c r="C5" s="33"/>
      <c r="D5" s="33">
        <v>8.3000000000000007</v>
      </c>
      <c r="E5" s="33">
        <v>8</v>
      </c>
      <c r="F5" s="33">
        <v>8.1999999999999993</v>
      </c>
      <c r="G5" s="33">
        <v>8.1</v>
      </c>
      <c r="H5" s="33">
        <v>8.1999999999999993</v>
      </c>
      <c r="I5" s="33">
        <v>8.1999999999999993</v>
      </c>
      <c r="J5" s="33">
        <v>8.1</v>
      </c>
      <c r="K5" s="33">
        <v>8.4</v>
      </c>
      <c r="L5" s="33">
        <v>8.6</v>
      </c>
      <c r="M5" s="35"/>
      <c r="R5" s="3"/>
      <c r="AC5" s="10"/>
      <c r="AM5" s="3"/>
      <c r="AN5" s="3"/>
      <c r="AO5" s="3"/>
    </row>
    <row r="6" spans="1:52" x14ac:dyDescent="0.25">
      <c r="A6" s="7" t="s">
        <v>13</v>
      </c>
      <c r="B6" s="11" t="s">
        <v>32</v>
      </c>
      <c r="C6" s="33"/>
      <c r="D6" s="33">
        <v>15</v>
      </c>
      <c r="E6" s="33">
        <v>7</v>
      </c>
      <c r="F6" s="33">
        <v>24</v>
      </c>
      <c r="G6" s="33">
        <v>28</v>
      </c>
      <c r="H6" s="33">
        <v>40</v>
      </c>
      <c r="I6" s="33">
        <v>52</v>
      </c>
      <c r="J6" s="33">
        <v>12</v>
      </c>
      <c r="K6" s="33">
        <v>10</v>
      </c>
      <c r="L6" s="33">
        <v>16</v>
      </c>
      <c r="M6" s="35"/>
      <c r="R6" s="3"/>
      <c r="AM6" s="9"/>
      <c r="AN6" s="9"/>
      <c r="AO6" s="9"/>
    </row>
    <row r="7" spans="1:52" x14ac:dyDescent="0.25">
      <c r="A7" s="7" t="s">
        <v>14</v>
      </c>
      <c r="B7" s="11" t="s">
        <v>32</v>
      </c>
      <c r="C7" s="33"/>
      <c r="D7" s="33">
        <v>100</v>
      </c>
      <c r="E7" s="33">
        <v>97</v>
      </c>
      <c r="F7" s="33">
        <v>75.8</v>
      </c>
      <c r="G7" s="33">
        <v>89.9</v>
      </c>
      <c r="H7" s="33">
        <v>156.6</v>
      </c>
      <c r="I7" s="33">
        <v>186.9</v>
      </c>
      <c r="J7" s="33">
        <v>162.6</v>
      </c>
      <c r="K7" s="33">
        <v>185.8</v>
      </c>
      <c r="L7" s="33">
        <v>305</v>
      </c>
      <c r="M7" s="35"/>
    </row>
    <row r="8" spans="1:52" x14ac:dyDescent="0.25">
      <c r="A8" s="7" t="s">
        <v>15</v>
      </c>
      <c r="B8" s="11" t="s">
        <v>32</v>
      </c>
      <c r="C8" s="33"/>
      <c r="D8" s="33">
        <v>9.1999999999999993</v>
      </c>
      <c r="E8" s="33">
        <v>19.600000000000001</v>
      </c>
      <c r="F8" s="33">
        <v>13</v>
      </c>
      <c r="G8" s="33">
        <v>12.3</v>
      </c>
      <c r="H8" s="33">
        <v>26</v>
      </c>
      <c r="I8" s="33">
        <v>39.200000000000003</v>
      </c>
      <c r="J8" s="33">
        <v>27.8</v>
      </c>
      <c r="K8" s="33">
        <v>15.9</v>
      </c>
      <c r="L8" s="33">
        <v>34.9</v>
      </c>
      <c r="M8" s="35"/>
    </row>
    <row r="9" spans="1:52" x14ac:dyDescent="0.25">
      <c r="A9" s="7" t="s">
        <v>16</v>
      </c>
      <c r="B9" s="11" t="s">
        <v>32</v>
      </c>
      <c r="C9" s="33"/>
      <c r="D9" s="33">
        <v>10.199999999999999</v>
      </c>
      <c r="E9" s="33">
        <v>7.6</v>
      </c>
      <c r="F9" s="33">
        <v>54.4</v>
      </c>
      <c r="G9" s="33">
        <v>10.199999999999999</v>
      </c>
      <c r="H9" s="33">
        <v>45.3</v>
      </c>
      <c r="I9" s="33">
        <v>49.4</v>
      </c>
      <c r="J9" s="33">
        <v>45</v>
      </c>
      <c r="K9" s="33">
        <v>45.5</v>
      </c>
      <c r="L9" s="33">
        <v>55.5</v>
      </c>
      <c r="M9" s="35"/>
      <c r="R9" s="3"/>
      <c r="S9" s="3"/>
      <c r="T9" s="3"/>
      <c r="U9" s="3"/>
      <c r="V9" s="3"/>
      <c r="W9" s="3"/>
      <c r="X9" s="3"/>
      <c r="Y9" s="3"/>
      <c r="Z9" s="3"/>
      <c r="AC9" s="9"/>
      <c r="AE9" s="3"/>
      <c r="AF9" s="3"/>
      <c r="AG9" s="3"/>
      <c r="AI9" s="3"/>
      <c r="AJ9" s="3"/>
    </row>
    <row r="10" spans="1:52" x14ac:dyDescent="0.25">
      <c r="A10" s="7" t="s">
        <v>17</v>
      </c>
      <c r="B10" s="11" t="s">
        <v>32</v>
      </c>
      <c r="C10" s="33"/>
      <c r="D10" s="33">
        <v>0</v>
      </c>
      <c r="E10" s="33">
        <v>0</v>
      </c>
      <c r="F10" s="33">
        <v>0</v>
      </c>
      <c r="G10" s="33">
        <v>0</v>
      </c>
      <c r="H10" s="33">
        <v>0.01</v>
      </c>
      <c r="I10" s="33">
        <v>0.01</v>
      </c>
      <c r="J10" s="33">
        <v>0.01</v>
      </c>
      <c r="K10" s="33">
        <v>0.01</v>
      </c>
      <c r="L10" s="33">
        <v>0</v>
      </c>
      <c r="M10" s="35"/>
      <c r="R10" s="3"/>
      <c r="AC10" s="10"/>
      <c r="AF10" s="10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</row>
    <row r="11" spans="1:52" x14ac:dyDescent="0.25">
      <c r="A11" s="7" t="s">
        <v>18</v>
      </c>
      <c r="B11" s="11" t="s">
        <v>32</v>
      </c>
      <c r="C11" s="33"/>
      <c r="D11" s="33">
        <v>0.2</v>
      </c>
      <c r="E11" s="33">
        <v>0.2</v>
      </c>
      <c r="F11" s="33">
        <v>0.2</v>
      </c>
      <c r="G11" s="33">
        <v>0.2</v>
      </c>
      <c r="H11" s="33">
        <v>0.2</v>
      </c>
      <c r="I11" s="33">
        <v>0.2</v>
      </c>
      <c r="J11" s="33">
        <v>0.2</v>
      </c>
      <c r="K11" s="33">
        <v>0.2</v>
      </c>
      <c r="L11" s="33">
        <v>0.2</v>
      </c>
      <c r="M11" s="35"/>
      <c r="R11" s="3"/>
      <c r="AF11" s="10"/>
      <c r="AM11" s="3"/>
    </row>
    <row r="12" spans="1:52" x14ac:dyDescent="0.25">
      <c r="A12" s="7" t="s">
        <v>19</v>
      </c>
      <c r="B12" s="11" t="s">
        <v>32</v>
      </c>
      <c r="C12" s="33"/>
      <c r="D12" s="33">
        <v>0.56000000000000005</v>
      </c>
      <c r="E12" s="33">
        <v>1.96</v>
      </c>
      <c r="F12" s="33">
        <v>1.67</v>
      </c>
      <c r="G12" s="33">
        <v>1.34</v>
      </c>
      <c r="H12" s="33">
        <v>0.57999999999999996</v>
      </c>
      <c r="I12" s="33">
        <v>0.85</v>
      </c>
      <c r="J12" s="33">
        <v>0.87</v>
      </c>
      <c r="K12" s="33">
        <v>1.1499999999999999</v>
      </c>
      <c r="L12" s="33">
        <v>1.24</v>
      </c>
      <c r="M12" s="35"/>
      <c r="R12" s="3"/>
      <c r="AF12" s="10"/>
      <c r="AM12" s="3"/>
    </row>
    <row r="13" spans="1:52" x14ac:dyDescent="0.25">
      <c r="A13" s="7" t="s">
        <v>20</v>
      </c>
      <c r="B13" s="11" t="s">
        <v>32</v>
      </c>
      <c r="C13" s="33"/>
      <c r="D13" s="33">
        <v>0.1</v>
      </c>
      <c r="E13" s="33">
        <v>0.4</v>
      </c>
      <c r="F13" s="33">
        <v>0.5</v>
      </c>
      <c r="G13" s="33">
        <v>0.2</v>
      </c>
      <c r="H13" s="33">
        <v>0.1</v>
      </c>
      <c r="I13" s="33">
        <v>0.1</v>
      </c>
      <c r="J13" s="33">
        <v>0.1</v>
      </c>
      <c r="K13" s="33">
        <v>0.1</v>
      </c>
      <c r="L13" s="33">
        <v>0.1</v>
      </c>
      <c r="M13" s="35"/>
      <c r="AM13" s="3"/>
    </row>
    <row r="14" spans="1:52" x14ac:dyDescent="0.25">
      <c r="A14" s="7" t="s">
        <v>21</v>
      </c>
      <c r="B14" s="11" t="s">
        <v>32</v>
      </c>
      <c r="C14" s="33"/>
      <c r="D14" s="33">
        <v>0</v>
      </c>
      <c r="E14" s="33">
        <v>0.02</v>
      </c>
      <c r="F14" s="33">
        <v>0.01</v>
      </c>
      <c r="G14" s="33">
        <v>0.01</v>
      </c>
      <c r="H14" s="33">
        <v>0.01</v>
      </c>
      <c r="I14" s="33">
        <v>0.01</v>
      </c>
      <c r="J14" s="33">
        <v>0</v>
      </c>
      <c r="K14" s="33">
        <v>0</v>
      </c>
      <c r="L14" s="33">
        <v>0</v>
      </c>
      <c r="M14" s="35"/>
    </row>
    <row r="15" spans="1:52" x14ac:dyDescent="0.25">
      <c r="A15" s="7" t="s">
        <v>22</v>
      </c>
      <c r="B15" s="11" t="s">
        <v>33</v>
      </c>
      <c r="C15" s="33"/>
      <c r="D15" s="33">
        <v>57.9</v>
      </c>
      <c r="E15" s="33">
        <v>60</v>
      </c>
      <c r="F15" s="33">
        <v>63.2</v>
      </c>
      <c r="G15" s="33">
        <v>62.5</v>
      </c>
      <c r="H15" s="33">
        <v>57.3</v>
      </c>
      <c r="I15" s="33">
        <v>51.4</v>
      </c>
      <c r="J15" s="33">
        <v>62</v>
      </c>
      <c r="K15" s="33">
        <v>56.8</v>
      </c>
      <c r="L15" s="33">
        <v>56.4</v>
      </c>
      <c r="M15" s="35"/>
      <c r="N15" s="20"/>
      <c r="O15" s="21"/>
      <c r="P15" s="21"/>
    </row>
    <row r="16" spans="1:52" x14ac:dyDescent="0.25">
      <c r="A16" s="7" t="s">
        <v>22</v>
      </c>
      <c r="B16" s="11" t="s">
        <v>32</v>
      </c>
      <c r="C16" s="36"/>
      <c r="D16" s="36">
        <f t="shared" ref="D16:L16" si="0">D15*9.5/(100)</f>
        <v>5.5004999999999997</v>
      </c>
      <c r="E16" s="36">
        <f t="shared" si="0"/>
        <v>5.7</v>
      </c>
      <c r="F16" s="36">
        <f t="shared" si="0"/>
        <v>6.0039999999999996</v>
      </c>
      <c r="G16" s="36">
        <f t="shared" si="0"/>
        <v>5.9375</v>
      </c>
      <c r="H16" s="36">
        <f t="shared" si="0"/>
        <v>5.4435000000000002</v>
      </c>
      <c r="I16" s="36">
        <f t="shared" si="0"/>
        <v>4.883</v>
      </c>
      <c r="J16" s="36">
        <f t="shared" si="0"/>
        <v>5.89</v>
      </c>
      <c r="K16" s="36">
        <f t="shared" si="0"/>
        <v>5.3959999999999999</v>
      </c>
      <c r="L16" s="36">
        <f t="shared" si="0"/>
        <v>5.3579999999999997</v>
      </c>
      <c r="M16" s="37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</row>
    <row r="17" spans="1:50" x14ac:dyDescent="0.25">
      <c r="A17" s="7" t="s">
        <v>23</v>
      </c>
      <c r="B17" s="11" t="s">
        <v>32</v>
      </c>
      <c r="C17" s="36"/>
      <c r="D17" s="33">
        <v>237.7</v>
      </c>
      <c r="E17" s="33">
        <v>278.2</v>
      </c>
      <c r="F17" s="36">
        <v>226.6</v>
      </c>
      <c r="G17" s="33">
        <v>235.8</v>
      </c>
      <c r="H17" s="33">
        <v>430</v>
      </c>
      <c r="I17" s="33">
        <v>543</v>
      </c>
      <c r="J17" s="33">
        <v>450</v>
      </c>
      <c r="K17" s="33">
        <v>479</v>
      </c>
      <c r="L17" s="33">
        <v>720</v>
      </c>
      <c r="M17" s="35"/>
      <c r="R17" s="3"/>
      <c r="S17" s="3"/>
      <c r="T17" s="3"/>
      <c r="U17" s="3"/>
      <c r="V17" s="3"/>
      <c r="W17" s="3"/>
      <c r="X17" s="3"/>
      <c r="Y17" s="3"/>
      <c r="Z17" s="3"/>
      <c r="AE17" s="3"/>
      <c r="AF17" s="3"/>
      <c r="AG17" s="3"/>
      <c r="AI17" s="3"/>
      <c r="AJ17" s="3"/>
      <c r="AM17" s="3"/>
    </row>
    <row r="18" spans="1:50" x14ac:dyDescent="0.25">
      <c r="A18" s="7" t="s">
        <v>24</v>
      </c>
      <c r="B18" s="11" t="s">
        <v>32</v>
      </c>
      <c r="C18" s="33"/>
      <c r="D18" s="33">
        <v>7.5</v>
      </c>
      <c r="E18" s="33">
        <v>3.5</v>
      </c>
      <c r="F18" s="33">
        <v>0</v>
      </c>
      <c r="G18" s="33">
        <v>0</v>
      </c>
      <c r="H18" s="33">
        <v>0</v>
      </c>
      <c r="I18" s="33">
        <v>0</v>
      </c>
      <c r="J18" s="33">
        <v>6</v>
      </c>
      <c r="K18" s="33">
        <v>5</v>
      </c>
      <c r="L18" s="33">
        <v>8</v>
      </c>
      <c r="M18" s="35"/>
      <c r="R18" s="3"/>
      <c r="AM18" s="9"/>
    </row>
    <row r="19" spans="1:50" x14ac:dyDescent="0.25">
      <c r="A19" s="7" t="s">
        <v>25</v>
      </c>
      <c r="B19" s="11" t="s">
        <v>32</v>
      </c>
      <c r="C19" s="33"/>
      <c r="D19" s="33">
        <v>0.2</v>
      </c>
      <c r="E19" s="33">
        <v>0.4</v>
      </c>
      <c r="F19" s="33">
        <v>0.2</v>
      </c>
      <c r="G19" s="33">
        <v>0.2</v>
      </c>
      <c r="H19" s="33">
        <v>0.2</v>
      </c>
      <c r="I19" s="33">
        <v>0.2</v>
      </c>
      <c r="J19" s="33">
        <v>0</v>
      </c>
      <c r="K19" s="33">
        <v>0</v>
      </c>
      <c r="L19" s="33">
        <v>0.4</v>
      </c>
      <c r="M19" s="35"/>
      <c r="R19" s="3"/>
    </row>
    <row r="20" spans="1:50" x14ac:dyDescent="0.25">
      <c r="A20" s="7" t="s">
        <v>26</v>
      </c>
      <c r="B20" s="11" t="s">
        <v>34</v>
      </c>
      <c r="C20" s="33"/>
      <c r="D20" s="33">
        <v>25</v>
      </c>
      <c r="E20" s="33">
        <v>208</v>
      </c>
      <c r="F20" s="33">
        <v>42.8</v>
      </c>
      <c r="G20" s="33">
        <v>40.700000000000003</v>
      </c>
      <c r="H20" s="33">
        <v>10.6</v>
      </c>
      <c r="I20" s="33">
        <v>18.100000000000001</v>
      </c>
      <c r="J20" s="33">
        <v>21.9</v>
      </c>
      <c r="K20" s="33">
        <v>24.9</v>
      </c>
      <c r="L20" s="33">
        <v>39.5</v>
      </c>
      <c r="M20" s="35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</row>
    <row r="21" spans="1:50" x14ac:dyDescent="0.25">
      <c r="A21" s="7" t="s">
        <v>27</v>
      </c>
      <c r="B21" s="11" t="s">
        <v>32</v>
      </c>
      <c r="C21" s="33"/>
      <c r="D21" s="33">
        <v>202.3</v>
      </c>
      <c r="E21" s="33">
        <v>568.29999999999995</v>
      </c>
      <c r="F21" s="33">
        <v>279.3</v>
      </c>
      <c r="G21" s="34">
        <v>266.7</v>
      </c>
      <c r="H21" s="33">
        <v>343</v>
      </c>
      <c r="I21" s="33">
        <v>483.3</v>
      </c>
      <c r="J21" s="33">
        <v>350.3</v>
      </c>
      <c r="K21" s="33">
        <v>414</v>
      </c>
      <c r="L21" s="33">
        <v>598.70000000000005</v>
      </c>
      <c r="M21" s="35"/>
      <c r="AM21" s="3"/>
    </row>
    <row r="22" spans="1:50" x14ac:dyDescent="0.25">
      <c r="A22" s="7" t="s">
        <v>28</v>
      </c>
      <c r="B22" s="11" t="s">
        <v>32</v>
      </c>
      <c r="C22" s="33"/>
      <c r="D22" s="33">
        <v>2.4</v>
      </c>
      <c r="E22" s="33">
        <v>2.7</v>
      </c>
      <c r="F22" s="33">
        <v>4.4000000000000004</v>
      </c>
      <c r="G22" s="33">
        <v>4.0999999999999996</v>
      </c>
      <c r="H22" s="33">
        <v>3.9</v>
      </c>
      <c r="I22" s="33">
        <v>5.5</v>
      </c>
      <c r="J22" s="33">
        <v>4.4000000000000004</v>
      </c>
      <c r="K22" s="33">
        <v>5.0999999999999996</v>
      </c>
      <c r="L22" s="33">
        <v>4.5999999999999996</v>
      </c>
      <c r="M22" s="35"/>
      <c r="S22" s="3"/>
      <c r="T22" s="3"/>
      <c r="U22" s="3"/>
      <c r="V22" s="3"/>
      <c r="W22" s="3"/>
      <c r="X22" s="3"/>
      <c r="Y22" s="3"/>
      <c r="Z22" s="3"/>
      <c r="AE22" s="3"/>
      <c r="AF22" s="3"/>
      <c r="AG22" s="3"/>
      <c r="AI22" s="3"/>
      <c r="AJ22" s="3"/>
      <c r="AM22" s="9"/>
    </row>
    <row r="23" spans="1:50" x14ac:dyDescent="0.25">
      <c r="A23" s="1" t="s">
        <v>29</v>
      </c>
      <c r="B23" s="11" t="s">
        <v>32</v>
      </c>
      <c r="C23" s="33"/>
      <c r="D23" s="33">
        <v>0.2</v>
      </c>
      <c r="E23" s="33">
        <v>0.1</v>
      </c>
      <c r="F23" s="33">
        <v>0.1</v>
      </c>
      <c r="G23" s="33">
        <v>0.1</v>
      </c>
      <c r="H23" s="33">
        <v>0.2</v>
      </c>
      <c r="I23" s="33">
        <v>0.4</v>
      </c>
      <c r="J23" s="33">
        <v>0.2</v>
      </c>
      <c r="K23" s="33">
        <v>0.2</v>
      </c>
      <c r="L23" s="33">
        <v>0.1</v>
      </c>
      <c r="M23" s="33"/>
      <c r="AE23" s="5"/>
      <c r="AF23" s="5"/>
      <c r="AG23" s="5"/>
    </row>
    <row r="24" spans="1:50" x14ac:dyDescent="0.25">
      <c r="A24" s="3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O24" s="4"/>
      <c r="P24" s="4"/>
    </row>
    <row r="25" spans="1:50" x14ac:dyDescent="0.25">
      <c r="A25" s="1" t="s">
        <v>36</v>
      </c>
      <c r="B25" s="39" t="s">
        <v>37</v>
      </c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O25" s="4"/>
      <c r="P25" s="4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</row>
    <row r="26" spans="1:50" ht="14.25" customHeight="1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O26" s="4"/>
      <c r="P26" s="4"/>
    </row>
    <row r="27" spans="1:50" ht="15.75" customHeight="1" x14ac:dyDescent="0.25">
      <c r="A27" s="4"/>
      <c r="B27" s="4"/>
      <c r="C27" s="4"/>
      <c r="D27" s="13"/>
      <c r="E27" s="13"/>
      <c r="F27" s="13"/>
      <c r="G27" s="38"/>
      <c r="H27" s="13"/>
      <c r="I27" s="13"/>
      <c r="J27" s="13"/>
      <c r="K27" s="13"/>
      <c r="L27" s="13"/>
      <c r="M27" s="13"/>
      <c r="N27" s="13"/>
      <c r="O27" s="4"/>
      <c r="P27" s="4"/>
      <c r="AM27" s="9"/>
    </row>
    <row r="28" spans="1:50" ht="26.25" customHeight="1" x14ac:dyDescent="0.25">
      <c r="A28" s="9"/>
      <c r="B28" s="4"/>
      <c r="C28" s="4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4"/>
      <c r="P28" s="4"/>
      <c r="S28" s="3"/>
      <c r="T28" s="3"/>
      <c r="U28" s="3"/>
      <c r="V28" s="3"/>
      <c r="W28" s="3"/>
      <c r="X28" s="3"/>
      <c r="Y28" s="3"/>
      <c r="Z28" s="3"/>
      <c r="AE28" s="3"/>
      <c r="AF28" s="3"/>
      <c r="AG28" s="3"/>
      <c r="AH28" s="17"/>
      <c r="AI28" s="18"/>
      <c r="AJ28" s="18"/>
    </row>
    <row r="29" spans="1:50" ht="30.75" customHeight="1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O29" s="4"/>
      <c r="P29" s="4"/>
      <c r="AH29" s="17"/>
      <c r="AI29" s="19"/>
      <c r="AJ29" s="17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</row>
    <row r="30" spans="1:50" ht="23.25" customHeight="1" x14ac:dyDescent="0.25">
      <c r="AH30" s="17"/>
      <c r="AI30" s="17"/>
      <c r="AJ30" s="17"/>
    </row>
    <row r="31" spans="1:50" ht="30.75" customHeight="1" x14ac:dyDescent="0.25">
      <c r="AM31" s="9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</row>
    <row r="32" spans="1:50" ht="42" customHeight="1" x14ac:dyDescent="0.25"/>
    <row r="33" spans="1:50" ht="35.25" customHeight="1" x14ac:dyDescent="0.25">
      <c r="S33" s="3"/>
      <c r="T33" s="3"/>
      <c r="U33" s="3"/>
      <c r="V33" s="3"/>
      <c r="W33" s="3"/>
      <c r="X33" s="3"/>
      <c r="Y33" s="3"/>
      <c r="Z33" s="3"/>
      <c r="AE33" s="3"/>
      <c r="AF33" s="3"/>
      <c r="AG33" s="3"/>
      <c r="AH33" s="3"/>
      <c r="AI33" s="3"/>
      <c r="AJ33" s="3"/>
    </row>
    <row r="34" spans="1:50" ht="36.75" customHeight="1" x14ac:dyDescent="0.25"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</row>
    <row r="35" spans="1:50" ht="34.5" customHeight="1" x14ac:dyDescent="0.25"/>
    <row r="36" spans="1:50" ht="30" customHeight="1" x14ac:dyDescent="0.25">
      <c r="AM36" s="9"/>
    </row>
    <row r="37" spans="1:50" ht="28.5" customHeight="1" x14ac:dyDescent="0.25"/>
    <row r="38" spans="1:50" ht="31.5" customHeight="1" x14ac:dyDescent="0.25">
      <c r="S38" s="3"/>
      <c r="T38" s="3"/>
      <c r="U38" s="3"/>
      <c r="V38" s="3"/>
      <c r="W38" s="3"/>
      <c r="X38" s="3"/>
      <c r="Y38" s="3"/>
      <c r="Z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</row>
    <row r="39" spans="1:50" ht="24" customHeight="1" x14ac:dyDescent="0.25">
      <c r="A39" s="24"/>
      <c r="B39" s="24"/>
      <c r="C39" s="12"/>
      <c r="D39" s="12"/>
      <c r="E39" s="32"/>
      <c r="F39" s="32"/>
      <c r="G39" s="32"/>
    </row>
    <row r="40" spans="1:50" ht="15" customHeight="1" x14ac:dyDescent="0.25">
      <c r="E40" s="31"/>
      <c r="F40" s="31"/>
      <c r="G40" s="31"/>
      <c r="AM40" s="9"/>
    </row>
    <row r="43" spans="1:50" x14ac:dyDescent="0.25">
      <c r="S43" s="3"/>
      <c r="T43" s="3"/>
      <c r="U43" s="3"/>
      <c r="V43" s="3"/>
      <c r="W43" s="3"/>
      <c r="X43" s="3"/>
      <c r="Y43" s="3"/>
      <c r="Z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</row>
    <row r="45" spans="1:50" x14ac:dyDescent="0.25">
      <c r="AM45" s="9"/>
    </row>
    <row r="48" spans="1:50" x14ac:dyDescent="0.25">
      <c r="S48" s="3"/>
      <c r="T48" s="3"/>
      <c r="U48" s="3"/>
      <c r="V48" s="3"/>
      <c r="W48" s="3"/>
      <c r="X48" s="3"/>
      <c r="Y48" s="3"/>
      <c r="Z48" s="3"/>
      <c r="AB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</row>
    <row r="50" spans="39:39" x14ac:dyDescent="0.25">
      <c r="AM50" s="9"/>
    </row>
  </sheetData>
  <mergeCells count="9">
    <mergeCell ref="E40:G40"/>
    <mergeCell ref="E39:G39"/>
    <mergeCell ref="B25:M25"/>
    <mergeCell ref="A39:B39"/>
    <mergeCell ref="AD3:AE3"/>
    <mergeCell ref="A2:M2"/>
    <mergeCell ref="AM3:AT3"/>
    <mergeCell ref="AH3:AJ3"/>
    <mergeCell ref="R3:AB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DATOS JULIO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Fernanda Noboa Castillo MA-CO</dc:creator>
  <cp:lastModifiedBy>Maria Fernanda Noboa Castillo MA-CO</cp:lastModifiedBy>
  <dcterms:created xsi:type="dcterms:W3CDTF">2022-04-11T16:40:45Z</dcterms:created>
  <dcterms:modified xsi:type="dcterms:W3CDTF">2023-08-08T21:18:19Z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4cfd1743-3376-4622-9201-094124c33d29</vt:lpwstr>
  </property>
</Properties>
</file>