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4.70\Laboratorio_Casigana\DOCUMENTOS 2025\INFORME DE RESULTADOS INTERNOS\EXTERNOS CALIDAD DEL AGUA\MUNICIPIO\"/>
    </mc:Choice>
  </mc:AlternateContent>
  <xr:revisionPtr revIDLastSave="0" documentId="13_ncr:1_{FE5D6B2C-2B01-4EB6-A771-AB5CB6CDAEBB}" xr6:coauthVersionLast="47" xr6:coauthVersionMax="47" xr10:uidLastSave="{00000000-0000-0000-0000-000000000000}"/>
  <bookViews>
    <workbookView xWindow="-120" yWindow="-120" windowWidth="29040" windowHeight="15720" tabRatio="847" activeTab="3" xr2:uid="{EDC488DA-D10E-4E5E-9756-2C85C435B9C2}"/>
  </bookViews>
  <sheets>
    <sheet name="RED URB.-TANQUES 2" sheetId="25" r:id="rId1"/>
    <sheet name="R.R SUR.-TANQUES 3" sheetId="40" r:id="rId2"/>
    <sheet name="R.R NORTE-TANQUES 4" sheetId="41" r:id="rId3"/>
    <sheet name="HOJA FINAL 7" sheetId="29" r:id="rId4"/>
    <sheet name="Hoja2" sheetId="3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38" l="1"/>
  <c r="E140" i="38"/>
  <c r="E141" i="38"/>
  <c r="E142" i="38"/>
  <c r="E143" i="38"/>
  <c r="E144" i="38"/>
  <c r="E145" i="38"/>
  <c r="E146" i="38"/>
  <c r="E147" i="38"/>
  <c r="E148" i="38"/>
  <c r="E149" i="38"/>
</calcChain>
</file>

<file path=xl/sharedStrings.xml><?xml version="1.0" encoding="utf-8"?>
<sst xmlns="http://schemas.openxmlformats.org/spreadsheetml/2006/main" count="994" uniqueCount="253">
  <si>
    <t>NTU</t>
  </si>
  <si>
    <t>PANIMBOZA</t>
  </si>
  <si>
    <t>EL SUEÑO</t>
  </si>
  <si>
    <t>CURIQUINGUE</t>
  </si>
  <si>
    <t>TROYA</t>
  </si>
  <si>
    <t>TECHO PROPIO</t>
  </si>
  <si>
    <t>SAN FRANCISCO</t>
  </si>
  <si>
    <t>Laboratorios de Control de Calidad, EP - EMAPA - A, Antigua Vía a Santa Rosa - Ambato       Telf. 2585991</t>
  </si>
  <si>
    <t>PARÁMETROS</t>
  </si>
  <si>
    <t>UNIDADES</t>
  </si>
  <si>
    <t>METODO</t>
  </si>
  <si>
    <t>REGISTRO DE INFORME MENSUAL</t>
  </si>
  <si>
    <t>CONDICIONES AMBIENTALES:</t>
  </si>
  <si>
    <t>DATOS DEL LABORATORIO</t>
  </si>
  <si>
    <t>PARÁMETRO ACREDITADO</t>
  </si>
  <si>
    <t>RANGO DE ACREDITACIÓN</t>
  </si>
  <si>
    <t>INCERTIDUMBRE EXPANDIDA DEL MÉTODO</t>
  </si>
  <si>
    <t>DATOS GENERALES</t>
  </si>
  <si>
    <t>-</t>
  </si>
  <si>
    <t xml:space="preserve">Humedad (%): </t>
  </si>
  <si>
    <t xml:space="preserve">CLIENTE: </t>
  </si>
  <si>
    <t>Temperatura (°C):</t>
  </si>
  <si>
    <t xml:space="preserve">FECHA Y HORA DE LLEGADA AL LABORATORIO:  </t>
  </si>
  <si>
    <t xml:space="preserve">FECHA DE INICIO DE ANÁLISIS:  </t>
  </si>
  <si>
    <t xml:space="preserve">FECHA DE EMISIÓN DEL INFORME: </t>
  </si>
  <si>
    <t xml:space="preserve">TIPO DE MUESTRA: </t>
  </si>
  <si>
    <r>
      <t xml:space="preserve">PROCEDENCIA DE LA MUESTRA:  </t>
    </r>
    <r>
      <rPr>
        <sz val="8"/>
        <rFont val="Century Gothic"/>
        <family val="2"/>
      </rPr>
      <t xml:space="preserve"> </t>
    </r>
  </si>
  <si>
    <t>PILAHUIN</t>
  </si>
  <si>
    <t xml:space="preserve">CODIGO IDENTIFICACIÓN  MUESTRA: </t>
  </si>
  <si>
    <r>
      <t xml:space="preserve">RESPONSABLE DE TOMA DE MUESTRA: </t>
    </r>
    <r>
      <rPr>
        <sz val="8"/>
        <rFont val="Century Gothic"/>
        <family val="2"/>
      </rPr>
      <t xml:space="preserve"> </t>
    </r>
  </si>
  <si>
    <t>TIPO DE TOMA DE MUESTRA:</t>
  </si>
  <si>
    <t>ANALISIS:  FÍSICO - QUÍMICO Y MICROBIOLÓGICO</t>
  </si>
  <si>
    <t>LA PENINSULA</t>
  </si>
  <si>
    <t>QUILLAN LOMA</t>
  </si>
  <si>
    <t>UNAMUNCHO</t>
  </si>
  <si>
    <t>PIA</t>
  </si>
  <si>
    <t>LA JOYA</t>
  </si>
  <si>
    <t>PILAHUIN CENTRO</t>
  </si>
  <si>
    <t>ATAHUALPA</t>
  </si>
  <si>
    <t>0,3 a 1,5</t>
  </si>
  <si>
    <t>Ver Cuadro</t>
  </si>
  <si>
    <t xml:space="preserve">Puntual </t>
  </si>
  <si>
    <t>mg/L</t>
  </si>
  <si>
    <t>MÉTODO DE ENSAYO UTILIZADO</t>
  </si>
  <si>
    <t>LABORATORIO DE CONTROL DE CALIDAD</t>
  </si>
  <si>
    <t>Laboratorio de ensayo acreditado por el SAE con Acreditación 
N° SAE LEN 14-001</t>
  </si>
  <si>
    <t>SAN PEDRO LA FLORIDA</t>
  </si>
  <si>
    <t>Laboratorio de ensayo acreditado por el SAE con Acreditación N° SAE LEN 14-001</t>
  </si>
  <si>
    <t>SISTEMA PANIMBOZA</t>
  </si>
  <si>
    <t>SISTEMA CASIGANA</t>
  </si>
  <si>
    <t>SISTEMA CURIQUINGUE</t>
  </si>
  <si>
    <t>SISTEMA TROYA</t>
  </si>
  <si>
    <t xml:space="preserve">SISTEMA  FICOA </t>
  </si>
  <si>
    <t xml:space="preserve">LA MAGDALENA </t>
  </si>
  <si>
    <t>Agua de Consumo</t>
  </si>
  <si>
    <t xml:space="preserve">pH </t>
  </si>
  <si>
    <t>Sr. Vicente Suco</t>
  </si>
  <si>
    <t xml:space="preserve">Norma INEN 1108:2020
 Agua Potable 
Lim. máximo </t>
  </si>
  <si>
    <t>Ausencia</t>
  </si>
  <si>
    <t>17025-PR-CC-32-XX; Método de referencia: HACH 8029</t>
  </si>
  <si>
    <t>Color Aparente</t>
  </si>
  <si>
    <t>17025-PR-CC-37-XX; Método de referencia: HACH 8025</t>
  </si>
  <si>
    <t>SISTEMA PILAHUIN</t>
  </si>
  <si>
    <t xml:space="preserve"> SISTEMA APATUG</t>
  </si>
  <si>
    <t>SISTEMA TECHO PROPIO</t>
  </si>
  <si>
    <t>CUNCHIBAMBA SAN PABLO</t>
  </si>
  <si>
    <t>HACH-8029</t>
  </si>
  <si>
    <t>HACH 8025</t>
  </si>
  <si>
    <t>COLIFORMES  FECALES *</t>
  </si>
  <si>
    <t>U Pt-Co</t>
  </si>
  <si>
    <t>U pH</t>
  </si>
  <si>
    <t>Standard Methods-4500H+B</t>
  </si>
  <si>
    <t>Standard Methods-2130-B</t>
  </si>
  <si>
    <t>5</t>
  </si>
  <si>
    <t>15</t>
  </si>
  <si>
    <t>HACH-8021</t>
  </si>
  <si>
    <t>ufc/100mL</t>
  </si>
  <si>
    <t>Standard Methods-9222-D</t>
  </si>
  <si>
    <t>1,5</t>
  </si>
  <si>
    <t>NITRATOS*</t>
  </si>
  <si>
    <t>HACH-8039</t>
  </si>
  <si>
    <t>50,0</t>
  </si>
  <si>
    <t>FLUORUROS</t>
  </si>
  <si>
    <t xml:space="preserve">COLOR   APARENTE </t>
  </si>
  <si>
    <t>3,0</t>
  </si>
  <si>
    <t>STA.MARIANITA</t>
  </si>
  <si>
    <t>RED</t>
  </si>
  <si>
    <t>CDLA. AMAZONAS</t>
  </si>
  <si>
    <t xml:space="preserve">CULAPACHAN </t>
  </si>
  <si>
    <t>TANQUE</t>
  </si>
  <si>
    <t>INFORME SIMPLIFICADO DEL MES DE:</t>
  </si>
  <si>
    <t>ARSENICO *</t>
  </si>
  <si>
    <t>µg/L</t>
  </si>
  <si>
    <t>Standard Methods-3114C</t>
  </si>
  <si>
    <t>CADMIO *</t>
  </si>
  <si>
    <t>HACH 8017</t>
  </si>
  <si>
    <t>NITRITOS *</t>
  </si>
  <si>
    <t>HACH-8507</t>
  </si>
  <si>
    <t>20</t>
  </si>
  <si>
    <t>3</t>
  </si>
  <si>
    <t>6,5 a 8,0</t>
  </si>
  <si>
    <t>FLUORUROS*</t>
  </si>
  <si>
    <t>Ing. Verónica Soraya Cashabamba Padilla
ANALISTA</t>
  </si>
  <si>
    <t>18%</t>
  </si>
  <si>
    <t>uS/cm</t>
  </si>
  <si>
    <t>Los ensayos marcados con (*) no están incluidos en el alcance de acreditacion del SAE
Los ensayos marcados con (**) son realizados in situ y no están dentro del alcance de acreditación del SAE</t>
  </si>
  <si>
    <t>TURBIDEZ **</t>
  </si>
  <si>
    <t>CLORO L. RESIDUAL**</t>
  </si>
  <si>
    <t>ALUMINIO*</t>
  </si>
  <si>
    <t>HACH 8012</t>
  </si>
  <si>
    <t>OLOR*</t>
  </si>
  <si>
    <t>Standard Methods2150-B</t>
  </si>
  <si>
    <t>SABOR*</t>
  </si>
  <si>
    <t>Standard Methods2160-B</t>
  </si>
  <si>
    <t>ACEPTABLE</t>
  </si>
  <si>
    <t>Fluoruros</t>
  </si>
  <si>
    <t>DATOS PARA REPORTE DE INFORMES DE RESULTADOS</t>
  </si>
  <si>
    <t>PARÁMETRO/
RANGO DE ACREDITACIÓN</t>
  </si>
  <si>
    <t>MATRIZ</t>
  </si>
  <si>
    <t>Nivel Verificación/validación método</t>
  </si>
  <si>
    <t>Unidad</t>
  </si>
  <si>
    <t>Rango para aplicación  %U</t>
  </si>
  <si>
    <t>% U 
Niveles</t>
  </si>
  <si>
    <t>Desde</t>
  </si>
  <si>
    <t>Hasta</t>
  </si>
  <si>
    <t>AN/AC/AR</t>
  </si>
  <si>
    <t>a</t>
  </si>
  <si>
    <r>
      <rPr>
        <b/>
        <sz val="8"/>
        <rFont val="Century Gothic"/>
        <family val="2"/>
      </rPr>
      <t>ALCALINIDAD</t>
    </r>
    <r>
      <rPr>
        <sz val="8"/>
        <rFont val="Century Gothic"/>
        <family val="2"/>
      </rPr>
      <t xml:space="preserve">
(49 a 2000) mg/L</t>
    </r>
  </si>
  <si>
    <t>AN / AC / AR</t>
  </si>
  <si>
    <r>
      <t xml:space="preserve">CLORO RESIDUAL
</t>
    </r>
    <r>
      <rPr>
        <sz val="8"/>
        <rFont val="Century Gothic"/>
        <family val="2"/>
      </rPr>
      <t xml:space="preserve"> (0,25 a 2,00) mg/L</t>
    </r>
  </si>
  <si>
    <t>AC</t>
  </si>
  <si>
    <r>
      <rPr>
        <b/>
        <sz val="8"/>
        <rFont val="Century Gothic"/>
        <family val="2"/>
      </rPr>
      <t xml:space="preserve">COBALTO
</t>
    </r>
    <r>
      <rPr>
        <sz val="8"/>
        <rFont val="Century Gothic"/>
        <family val="2"/>
      </rPr>
      <t>A.N (0,052 a 10,02) mg/L
A.R (0,058 a 10,01) mg/L</t>
    </r>
  </si>
  <si>
    <t>A.N.</t>
  </si>
  <si>
    <t>A.R.</t>
  </si>
  <si>
    <r>
      <rPr>
        <b/>
        <sz val="8"/>
        <rFont val="Century Gothic"/>
        <family val="2"/>
      </rPr>
      <t>COBRE</t>
    </r>
    <r>
      <rPr>
        <sz val="8"/>
        <rFont val="Century Gothic"/>
        <family val="2"/>
      </rPr>
      <t xml:space="preserve">
A.N. (0,21 a 1,93)mg/L
A.C. (0,21 a 1,94)mg/L
A.R. (0,21 a 2,08)mg/L</t>
    </r>
  </si>
  <si>
    <t>A.C.</t>
  </si>
  <si>
    <r>
      <rPr>
        <b/>
        <sz val="8"/>
        <rFont val="Century Gothic"/>
        <family val="2"/>
      </rPr>
      <t>COLOR APARENTE</t>
    </r>
    <r>
      <rPr>
        <sz val="8"/>
        <rFont val="Century Gothic"/>
        <family val="2"/>
      </rPr>
      <t xml:space="preserve">
(5 a 500) Upt-Co</t>
    </r>
  </si>
  <si>
    <t>AN
AC
AR</t>
  </si>
  <si>
    <t>Upt-Co</t>
  </si>
  <si>
    <r>
      <rPr>
        <b/>
        <sz val="8"/>
        <rFont val="Century Gothic"/>
        <family val="2"/>
      </rPr>
      <t>COLOR REAL</t>
    </r>
    <r>
      <rPr>
        <sz val="8"/>
        <rFont val="Century Gothic"/>
        <family val="2"/>
      </rPr>
      <t xml:space="preserve">
(5 a 500) Upt-Co</t>
    </r>
  </si>
  <si>
    <r>
      <rPr>
        <b/>
        <sz val="8"/>
        <rFont val="Century Gothic"/>
        <family val="2"/>
      </rPr>
      <t xml:space="preserve">CONDUCTIVIDAD
</t>
    </r>
    <r>
      <rPr>
        <sz val="8"/>
        <rFont val="Century Gothic"/>
        <family val="2"/>
      </rPr>
      <t>A.N. (201,8 a 2 033) uS/cm
A.C. (53,3 a 1 523) uS/cm</t>
    </r>
  </si>
  <si>
    <r>
      <rPr>
        <b/>
        <sz val="8"/>
        <rFont val="Century Gothic"/>
        <family val="2"/>
      </rPr>
      <t>CROMO HEXAVALENTE</t>
    </r>
    <r>
      <rPr>
        <sz val="8"/>
        <rFont val="Century Gothic"/>
        <family val="2"/>
      </rPr>
      <t xml:space="preserve">
A.N. (0,052 a 1,002)mg/L
A.R. (0,246 a 0,755)mg/L</t>
    </r>
  </si>
  <si>
    <r>
      <rPr>
        <b/>
        <sz val="8"/>
        <rFont val="Century Gothic"/>
        <family val="2"/>
      </rPr>
      <t>CROMO TOTAL</t>
    </r>
    <r>
      <rPr>
        <sz val="8"/>
        <rFont val="Century Gothic"/>
        <family val="2"/>
      </rPr>
      <t xml:space="preserve">
(0,050 a 0,500) mg/L</t>
    </r>
  </si>
  <si>
    <r>
      <rPr>
        <b/>
        <sz val="8"/>
        <rFont val="Century Gothic"/>
        <family val="2"/>
      </rPr>
      <t>DUREZA</t>
    </r>
    <r>
      <rPr>
        <sz val="8"/>
        <rFont val="Century Gothic"/>
        <family val="2"/>
      </rPr>
      <t xml:space="preserve">
A.N. (49,39 a 1 483,15)mg/L
A.C. (49,18 a 1 518,25)mg/L</t>
    </r>
  </si>
  <si>
    <r>
      <rPr>
        <b/>
        <sz val="8"/>
        <rFont val="Century Gothic"/>
        <family val="2"/>
      </rPr>
      <t>FLUORURO</t>
    </r>
    <r>
      <rPr>
        <sz val="8"/>
        <rFont val="Century Gothic"/>
        <family val="2"/>
      </rPr>
      <t xml:space="preserve">
(0,54 a 7,50) mg/L</t>
    </r>
  </si>
  <si>
    <t>AN / AC</t>
  </si>
  <si>
    <r>
      <rPr>
        <b/>
        <sz val="8"/>
        <rFont val="Century Gothic"/>
        <family val="2"/>
      </rPr>
      <t>FOSFATO</t>
    </r>
    <r>
      <rPr>
        <sz val="8"/>
        <rFont val="Century Gothic"/>
        <family val="2"/>
      </rPr>
      <t xml:space="preserve">
(0,36 a 40,89) mg/L</t>
    </r>
  </si>
  <si>
    <r>
      <rPr>
        <b/>
        <sz val="8"/>
        <rFont val="Century Gothic"/>
        <family val="2"/>
      </rPr>
      <t>FOSFORO</t>
    </r>
    <r>
      <rPr>
        <sz val="8"/>
        <rFont val="Century Gothic"/>
        <family val="2"/>
      </rPr>
      <t xml:space="preserve">
(0,12 a 13,34) mg/L</t>
    </r>
  </si>
  <si>
    <r>
      <rPr>
        <b/>
        <sz val="8"/>
        <rFont val="Century Gothic"/>
        <family val="2"/>
      </rPr>
      <t>HIERRO</t>
    </r>
    <r>
      <rPr>
        <sz val="8"/>
        <rFont val="Century Gothic"/>
        <family val="2"/>
      </rPr>
      <t xml:space="preserve">
A.N. (0,304 a 10,38) mg/L
A.R. (0,366 a 10,66) mg/L</t>
    </r>
  </si>
  <si>
    <t>A,N.</t>
  </si>
  <si>
    <r>
      <rPr>
        <b/>
        <sz val="8"/>
        <rFont val="Century Gothic"/>
        <family val="2"/>
      </rPr>
      <t>MANGANESO</t>
    </r>
    <r>
      <rPr>
        <sz val="8"/>
        <rFont val="Century Gothic"/>
        <family val="2"/>
      </rPr>
      <t xml:space="preserve">
(0,100 a 1,000) mg/L</t>
    </r>
  </si>
  <si>
    <r>
      <rPr>
        <b/>
        <sz val="8"/>
        <rFont val="Century Gothic"/>
        <family val="2"/>
      </rPr>
      <t>NIQUEL</t>
    </r>
    <r>
      <rPr>
        <sz val="8"/>
        <rFont val="Century Gothic"/>
        <family val="2"/>
      </rPr>
      <t xml:space="preserve">
(0,070 a 2,250) mg/L</t>
    </r>
  </si>
  <si>
    <r>
      <rPr>
        <b/>
        <sz val="8"/>
        <rFont val="Century Gothic"/>
        <family val="2"/>
      </rPr>
      <t>PH AGUAS</t>
    </r>
    <r>
      <rPr>
        <sz val="8"/>
        <rFont val="Century Gothic"/>
        <family val="2"/>
      </rPr>
      <t xml:space="preserve">
(4,32 a 12,31) mg/L</t>
    </r>
  </si>
  <si>
    <t>UpH</t>
  </si>
  <si>
    <r>
      <rPr>
        <b/>
        <sz val="8"/>
        <rFont val="Century Gothic"/>
        <family val="2"/>
      </rPr>
      <t>SOLIDOS TOTALES</t>
    </r>
    <r>
      <rPr>
        <sz val="8"/>
        <rFont val="Century Gothic"/>
        <family val="2"/>
      </rPr>
      <t xml:space="preserve">
A.N. (102 a 3528)mg/L
A.C. (103 a 3510)mg/L
A.R. (103 a 3506)mg/L</t>
    </r>
  </si>
  <si>
    <r>
      <rPr>
        <b/>
        <sz val="8"/>
        <rFont val="Century Gothic"/>
        <family val="2"/>
      </rPr>
      <t>SOLIDOS TOTALES DISUELTOS</t>
    </r>
    <r>
      <rPr>
        <sz val="8"/>
        <rFont val="Century Gothic"/>
        <family val="2"/>
      </rPr>
      <t xml:space="preserve">
(75 a 4048) mg/L</t>
    </r>
  </si>
  <si>
    <r>
      <rPr>
        <b/>
        <sz val="8"/>
        <rFont val="Century Gothic"/>
        <family val="2"/>
      </rPr>
      <t>SULFATO</t>
    </r>
    <r>
      <rPr>
        <sz val="8"/>
        <rFont val="Century Gothic"/>
        <family val="2"/>
      </rPr>
      <t xml:space="preserve">
(100 a 2500) mg/L</t>
    </r>
  </si>
  <si>
    <r>
      <rPr>
        <b/>
        <sz val="8"/>
        <rFont val="Century Gothic"/>
        <family val="2"/>
      </rPr>
      <t>TEMPERATURA</t>
    </r>
    <r>
      <rPr>
        <sz val="8"/>
        <rFont val="Century Gothic"/>
        <family val="2"/>
      </rPr>
      <t xml:space="preserve">
(10,0 a 80,0)</t>
    </r>
    <r>
      <rPr>
        <vertAlign val="superscript"/>
        <sz val="8"/>
        <rFont val="Century Gothic"/>
        <family val="2"/>
      </rPr>
      <t>o</t>
    </r>
    <r>
      <rPr>
        <sz val="8"/>
        <rFont val="Century Gothic"/>
        <family val="2"/>
      </rPr>
      <t>C</t>
    </r>
  </si>
  <si>
    <t xml:space="preserve">A.N, A.C. A.R </t>
  </si>
  <si>
    <r>
      <rPr>
        <vertAlign val="superscript"/>
        <sz val="8"/>
        <rFont val="Century Gothic"/>
        <family val="2"/>
      </rPr>
      <t>o</t>
    </r>
    <r>
      <rPr>
        <sz val="8"/>
        <rFont val="Century Gothic"/>
        <family val="2"/>
      </rPr>
      <t>C</t>
    </r>
  </si>
  <si>
    <r>
      <rPr>
        <b/>
        <sz val="8"/>
        <rFont val="Century Gothic"/>
        <family val="2"/>
      </rPr>
      <t xml:space="preserve">TURBIEDAD
</t>
    </r>
    <r>
      <rPr>
        <sz val="8"/>
        <rFont val="Century Gothic"/>
        <family val="2"/>
      </rPr>
      <t>A.N. (0,53 a 104) NTU
A.C. (0,51 a 5,20) NTU
A.R. (3,76 a 321) NTU</t>
    </r>
  </si>
  <si>
    <r>
      <rPr>
        <b/>
        <sz val="8"/>
        <rFont val="Century Gothic"/>
        <family val="2"/>
      </rPr>
      <t>ZINC</t>
    </r>
    <r>
      <rPr>
        <sz val="8"/>
        <rFont val="Century Gothic"/>
        <family val="2"/>
      </rPr>
      <t xml:space="preserve">
 (1,00 a 12,00) mg/L</t>
    </r>
  </si>
  <si>
    <r>
      <rPr>
        <b/>
        <sz val="8"/>
        <rFont val="Century Gothic"/>
        <family val="2"/>
      </rPr>
      <t>ACEITES Y GRASAS</t>
    </r>
    <r>
      <rPr>
        <sz val="8"/>
        <rFont val="Century Gothic"/>
        <family val="2"/>
      </rPr>
      <t xml:space="preserve">
(0,4 a 180) mg/L</t>
    </r>
  </si>
  <si>
    <t>DATOS MUESTRAS: SISTEMA / RED O TANQUE / HORA DE TOMA DE MUESTRA/ CÓDIGO MUESTRA / RESULTADOS</t>
  </si>
  <si>
    <t>Redes de distribución Urbanas y tanques de desinfección</t>
  </si>
  <si>
    <t xml:space="preserve">FECHA/HORA TOMA DE MUESTRAS: </t>
  </si>
  <si>
    <r>
      <t xml:space="preserve">NOTA : 
</t>
    </r>
    <r>
      <rPr>
        <sz val="8"/>
        <rFont val="Century Gothic"/>
        <family val="2"/>
      </rPr>
      <t>ESTE INFORME SOLO AFECTA A LA MUESTRA QUE SE HA SOMETIDO A ENSAYO ( MUESTRA PUNTUAL).
LA INFORMACION COMPLETA RELATIVA A LOS ENSAYOS EMITIDOS EN EL PRESENTE INFORME ESTA A DISPOSICIÓN DEL CLIENTE.</t>
    </r>
  </si>
  <si>
    <t>SISTEMA SANTA MARIANITA</t>
  </si>
  <si>
    <t>SISTEMA SAN FRANCISCO</t>
  </si>
  <si>
    <t>SISTEMA  TERREMOTO</t>
  </si>
  <si>
    <t xml:space="preserve"> SISTEMA LA PENÍNSULA</t>
  </si>
  <si>
    <t>SISTEMA QUILLÁN ALEMANIA</t>
  </si>
  <si>
    <t>SISTEMA SOCAVÓN - SAN LUIS</t>
  </si>
  <si>
    <t>SAN LUIS</t>
  </si>
  <si>
    <t>SAN PABLO DE CUNCHIBAMBA</t>
  </si>
  <si>
    <t>Ing. Jacqueline del Rocío Ávila Jácome
RESPONSABLE TECNICO</t>
  </si>
  <si>
    <t>Redes de distribución rurales zona norte  y tanques de desinfección</t>
  </si>
  <si>
    <t>RG-GOM-CC-05-N851-12</t>
  </si>
  <si>
    <t>Página 2 de 7</t>
  </si>
  <si>
    <t>Página 3 de 7</t>
  </si>
  <si>
    <t>Página 4 de 7</t>
  </si>
  <si>
    <t>Página 7 de 7</t>
  </si>
  <si>
    <t>Redes de distribución zona sur y tanques de desinfección</t>
  </si>
  <si>
    <t>1%</t>
  </si>
  <si>
    <t>ANTIMONIO*</t>
  </si>
  <si>
    <t xml:space="preserve">17025-PR-CC-20-XX; Método de referencia: Standard Methods Ed. 24. 4500 H+B.  </t>
  </si>
  <si>
    <t>(4,22 a 12,44) UpH</t>
  </si>
  <si>
    <t>4%</t>
  </si>
  <si>
    <t>(5 a 55) U Pt-Co</t>
  </si>
  <si>
    <t>(0,43 a 8,98) mg/L</t>
  </si>
  <si>
    <t>Ing. Ricardo Germán López Vargas - Dirección de Operación y Mantenimiento</t>
  </si>
  <si>
    <t>Ing. Ricardo Germán López Vargas  - Dirección de Operación y Mantenimiento</t>
  </si>
  <si>
    <t>P.T. CASIGANA</t>
  </si>
  <si>
    <t>BELLAVISTA</t>
  </si>
  <si>
    <t>SAN PABLO</t>
  </si>
  <si>
    <t>P.T. SANTA MARIANITA</t>
  </si>
  <si>
    <t>SEPTIEMBRE 2025</t>
  </si>
  <si>
    <t>2025-09-03; 13h03min</t>
  </si>
  <si>
    <t>2025-09-03</t>
  </si>
  <si>
    <t>11h56min</t>
  </si>
  <si>
    <t>11h33min</t>
  </si>
  <si>
    <t>12h49min</t>
  </si>
  <si>
    <t>10h56min</t>
  </si>
  <si>
    <t>09h44min</t>
  </si>
  <si>
    <t>09h33min</t>
  </si>
  <si>
    <t>&lt; 0,075</t>
  </si>
  <si>
    <t>&lt; 1,8</t>
  </si>
  <si>
    <t>&lt; 5</t>
  </si>
  <si>
    <t>&lt; 5,0</t>
  </si>
  <si>
    <t>&lt; 0,035</t>
  </si>
  <si>
    <t>Aceptable</t>
  </si>
  <si>
    <t>2025-09-10; Hora de toma de muestra ver cuadro.</t>
  </si>
  <si>
    <t>2025-09-10; 13h50min</t>
  </si>
  <si>
    <t>2025-09-10</t>
  </si>
  <si>
    <t>09h13min</t>
  </si>
  <si>
    <t>10h10min</t>
  </si>
  <si>
    <t>10h58min</t>
  </si>
  <si>
    <t>09h43min</t>
  </si>
  <si>
    <t>11h19min</t>
  </si>
  <si>
    <t>12h58min</t>
  </si>
  <si>
    <t>12h17min</t>
  </si>
  <si>
    <t>13h11min</t>
  </si>
  <si>
    <t>10h45min</t>
  </si>
  <si>
    <t>12h53min</t>
  </si>
  <si>
    <t>&lt; 0,817</t>
  </si>
  <si>
    <t>0,39 *</t>
  </si>
  <si>
    <t>0,35 *</t>
  </si>
  <si>
    <t>2025-06-16; Hora de toma de muestra ver cuadro.</t>
  </si>
  <si>
    <t>2025-09-16; 15h00min / 16h09min</t>
  </si>
  <si>
    <t>0,22 *</t>
  </si>
  <si>
    <t>&lt; 0,11 *</t>
  </si>
  <si>
    <t>08h11min</t>
  </si>
  <si>
    <t>15h44min</t>
  </si>
  <si>
    <t>09h31min</t>
  </si>
  <si>
    <t>08h58min</t>
  </si>
  <si>
    <t>09h58min</t>
  </si>
  <si>
    <t>16h09min</t>
  </si>
  <si>
    <t>10h33min</t>
  </si>
  <si>
    <t>15h55min</t>
  </si>
  <si>
    <t>14h22min</t>
  </si>
  <si>
    <t>14h49min</t>
  </si>
  <si>
    <t xml:space="preserve">&lt; 5 </t>
  </si>
  <si>
    <t>0,12 *</t>
  </si>
  <si>
    <t>2025-09-03 /  2025-09-23; Hora de toma de muestra ver cuadro.</t>
  </si>
  <si>
    <t>2025-09-23; 14h15min</t>
  </si>
  <si>
    <t>60; 46</t>
  </si>
  <si>
    <t>16,5; 21,4</t>
  </si>
  <si>
    <t>12h07min</t>
  </si>
  <si>
    <t>12h47min</t>
  </si>
  <si>
    <t>12h33min</t>
  </si>
  <si>
    <t>13h13min</t>
  </si>
  <si>
    <t>13h33min</t>
  </si>
  <si>
    <t>2025-10-06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</si>
</sst>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0.000"/>
    <numFmt numFmtId="167" formatCode="0.0000"/>
    <numFmt numFmtId="168" formatCode="yyyy\-mm\-dd;@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Century Gothic"/>
      <family val="2"/>
    </font>
    <font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6"/>
      <name val="Century Gothic"/>
      <family val="2"/>
    </font>
    <font>
      <b/>
      <sz val="10"/>
      <name val="Arial"/>
      <family val="2"/>
    </font>
    <font>
      <vertAlign val="superscript"/>
      <sz val="8"/>
      <name val="Century Gothic"/>
      <family val="2"/>
    </font>
    <font>
      <sz val="9"/>
      <color indexed="8"/>
      <name val="Century Gothic"/>
      <family val="2"/>
    </font>
    <font>
      <b/>
      <sz val="8"/>
      <color theme="3" tint="-0.249977111117893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8"/>
      <color rgb="FFFF0000"/>
      <name val="Century Gothic"/>
      <family val="2"/>
    </font>
    <font>
      <b/>
      <sz val="8"/>
      <color theme="0"/>
      <name val="Century Gothic"/>
      <family val="2"/>
    </font>
    <font>
      <b/>
      <sz val="9"/>
      <color theme="4" tint="-0.499984740745262"/>
      <name val="Century Gothic"/>
      <family val="2"/>
    </font>
    <font>
      <b/>
      <sz val="10"/>
      <color theme="3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2" fillId="0" borderId="0"/>
    <xf numFmtId="0" fontId="15" fillId="0" borderId="0">
      <alignment vertical="top"/>
    </xf>
  </cellStyleXfs>
  <cellXfs count="481">
    <xf numFmtId="0" fontId="0" fillId="0" borderId="0" xfId="0"/>
    <xf numFmtId="0" fontId="4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2" xfId="2" applyFont="1" applyFill="1" applyBorder="1"/>
    <xf numFmtId="0" fontId="6" fillId="2" borderId="3" xfId="2" applyFont="1" applyFill="1" applyBorder="1"/>
    <xf numFmtId="0" fontId="6" fillId="2" borderId="4" xfId="2" applyFont="1" applyFill="1" applyBorder="1"/>
    <xf numFmtId="0" fontId="9" fillId="0" borderId="5" xfId="2" applyFont="1" applyBorder="1" applyAlignment="1">
      <alignment horizontal="left" vertical="top" wrapText="1"/>
    </xf>
    <xf numFmtId="0" fontId="3" fillId="0" borderId="0" xfId="2" applyFont="1"/>
    <xf numFmtId="0" fontId="20" fillId="2" borderId="6" xfId="2" applyFont="1" applyFill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6" fillId="3" borderId="0" xfId="2" applyFont="1" applyFill="1" applyAlignment="1">
      <alignment horizontal="center"/>
    </xf>
    <xf numFmtId="0" fontId="21" fillId="0" borderId="0" xfId="2" applyFont="1"/>
    <xf numFmtId="2" fontId="9" fillId="0" borderId="0" xfId="2" applyNumberFormat="1" applyFont="1" applyAlignment="1">
      <alignment horizontal="center"/>
    </xf>
    <xf numFmtId="0" fontId="22" fillId="0" borderId="0" xfId="2" applyFont="1"/>
    <xf numFmtId="0" fontId="3" fillId="0" borderId="0" xfId="2" applyFont="1" applyAlignment="1">
      <alignment vertical="center" wrapText="1"/>
    </xf>
    <xf numFmtId="0" fontId="9" fillId="0" borderId="0" xfId="0" applyFont="1"/>
    <xf numFmtId="0" fontId="6" fillId="0" borderId="0" xfId="2" applyFont="1" applyAlignment="1">
      <alignment horizontal="center"/>
    </xf>
    <xf numFmtId="0" fontId="8" fillId="0" borderId="7" xfId="2" applyFont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6" fillId="2" borderId="1" xfId="2" applyFont="1" applyFill="1" applyBorder="1"/>
    <xf numFmtId="0" fontId="6" fillId="2" borderId="8" xfId="2" applyFont="1" applyFill="1" applyBorder="1"/>
    <xf numFmtId="0" fontId="6" fillId="2" borderId="9" xfId="2" applyFont="1" applyFill="1" applyBorder="1"/>
    <xf numFmtId="0" fontId="9" fillId="3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3" fillId="0" borderId="0" xfId="2" applyFont="1"/>
    <xf numFmtId="0" fontId="6" fillId="0" borderId="0" xfId="2" applyFont="1" applyAlignment="1">
      <alignment horizontal="center" vertical="center"/>
    </xf>
    <xf numFmtId="0" fontId="5" fillId="5" borderId="5" xfId="2" applyFont="1" applyFill="1" applyBorder="1" applyAlignment="1">
      <alignment vertical="center" wrapText="1"/>
    </xf>
    <xf numFmtId="0" fontId="5" fillId="5" borderId="33" xfId="2" applyFont="1" applyFill="1" applyBorder="1" applyAlignment="1">
      <alignment vertical="center" wrapText="1"/>
    </xf>
    <xf numFmtId="0" fontId="5" fillId="5" borderId="5" xfId="2" applyFont="1" applyFill="1" applyBorder="1" applyAlignment="1">
      <alignment vertical="center"/>
    </xf>
    <xf numFmtId="0" fontId="5" fillId="5" borderId="33" xfId="2" applyFont="1" applyFill="1" applyBorder="1" applyAlignment="1">
      <alignment vertical="center"/>
    </xf>
    <xf numFmtId="0" fontId="4" fillId="0" borderId="5" xfId="2" applyFont="1" applyBorder="1" applyAlignment="1" applyProtection="1">
      <alignment horizontal="center"/>
      <protection locked="0"/>
    </xf>
    <xf numFmtId="0" fontId="13" fillId="0" borderId="0" xfId="2" applyFont="1" applyAlignment="1" applyProtection="1">
      <alignment horizontal="left" wrapText="1"/>
      <protection locked="0"/>
    </xf>
    <xf numFmtId="0" fontId="13" fillId="0" borderId="32" xfId="2" applyFont="1" applyBorder="1" applyAlignment="1" applyProtection="1">
      <alignment horizontal="left" wrapText="1"/>
      <protection locked="0"/>
    </xf>
    <xf numFmtId="0" fontId="12" fillId="0" borderId="32" xfId="2" applyFont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center"/>
      <protection locked="0"/>
    </xf>
    <xf numFmtId="0" fontId="4" fillId="2" borderId="33" xfId="2" applyFont="1" applyFill="1" applyBorder="1" applyAlignment="1" applyProtection="1">
      <alignment horizont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6" fillId="5" borderId="4" xfId="2" applyFont="1" applyFill="1" applyBorder="1" applyAlignment="1">
      <alignment horizontal="center"/>
    </xf>
    <xf numFmtId="0" fontId="6" fillId="0" borderId="21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/>
      <protection locked="0"/>
    </xf>
    <xf numFmtId="1" fontId="9" fillId="0" borderId="10" xfId="2" applyNumberFormat="1" applyFont="1" applyBorder="1" applyAlignment="1">
      <alignment horizontal="center" vertical="center" wrapText="1"/>
    </xf>
    <xf numFmtId="1" fontId="9" fillId="0" borderId="35" xfId="2" applyNumberFormat="1" applyFont="1" applyBorder="1" applyAlignment="1">
      <alignment horizontal="center" vertical="center" wrapText="1"/>
    </xf>
    <xf numFmtId="1" fontId="9" fillId="0" borderId="51" xfId="2" applyNumberFormat="1" applyFont="1" applyBorder="1" applyAlignment="1">
      <alignment horizontal="center" vertical="center" wrapText="1"/>
    </xf>
    <xf numFmtId="165" fontId="9" fillId="0" borderId="10" xfId="2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1" fillId="0" borderId="16" xfId="0" applyNumberFormat="1" applyFont="1" applyBorder="1" applyAlignment="1" applyProtection="1">
      <alignment vertical="center"/>
      <protection locked="0"/>
    </xf>
    <xf numFmtId="0" fontId="25" fillId="6" borderId="35" xfId="0" applyFont="1" applyFill="1" applyBorder="1" applyAlignment="1">
      <alignment horizontal="center" vertical="center" wrapText="1"/>
    </xf>
    <xf numFmtId="0" fontId="25" fillId="6" borderId="34" xfId="0" applyFont="1" applyFill="1" applyBorder="1" applyAlignment="1">
      <alignment vertical="center" wrapText="1"/>
    </xf>
    <xf numFmtId="0" fontId="25" fillId="6" borderId="25" xfId="0" applyFont="1" applyFill="1" applyBorder="1" applyAlignment="1">
      <alignment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65" fontId="9" fillId="4" borderId="12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/>
    </xf>
    <xf numFmtId="2" fontId="9" fillId="4" borderId="12" xfId="0" applyNumberFormat="1" applyFont="1" applyFill="1" applyBorder="1" applyAlignment="1">
      <alignment horizontal="center"/>
    </xf>
    <xf numFmtId="2" fontId="9" fillId="4" borderId="14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6" fontId="9" fillId="4" borderId="12" xfId="0" applyNumberFormat="1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/>
    </xf>
    <xf numFmtId="166" fontId="9" fillId="4" borderId="12" xfId="0" applyNumberFormat="1" applyFont="1" applyFill="1" applyBorder="1" applyAlignment="1">
      <alignment horizontal="center"/>
    </xf>
    <xf numFmtId="166" fontId="9" fillId="4" borderId="14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2" fontId="9" fillId="4" borderId="17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2" fontId="9" fillId="4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6" fontId="9" fillId="4" borderId="13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" fontId="9" fillId="4" borderId="11" xfId="0" applyNumberFormat="1" applyFont="1" applyFill="1" applyBorder="1" applyAlignment="1">
      <alignment horizontal="center"/>
    </xf>
    <xf numFmtId="1" fontId="9" fillId="4" borderId="12" xfId="0" applyNumberFormat="1" applyFont="1" applyFill="1" applyBorder="1" applyAlignment="1">
      <alignment horizontal="center"/>
    </xf>
    <xf numFmtId="1" fontId="9" fillId="4" borderId="13" xfId="0" applyNumberFormat="1" applyFont="1" applyFill="1" applyBorder="1" applyAlignment="1">
      <alignment horizontal="center"/>
    </xf>
    <xf numFmtId="2" fontId="9" fillId="4" borderId="13" xfId="0" applyNumberFormat="1" applyFont="1" applyFill="1" applyBorder="1" applyAlignment="1">
      <alignment horizontal="center"/>
    </xf>
    <xf numFmtId="165" fontId="9" fillId="4" borderId="13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/>
    </xf>
    <xf numFmtId="49" fontId="11" fillId="0" borderId="21" xfId="0" applyNumberFormat="1" applyFont="1" applyBorder="1" applyAlignment="1" applyProtection="1">
      <alignment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1" fontId="9" fillId="0" borderId="26" xfId="2" applyNumberFormat="1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vertical="center" wrapText="1"/>
      <protection locked="0"/>
    </xf>
    <xf numFmtId="168" fontId="12" fillId="0" borderId="0" xfId="2" applyNumberFormat="1" applyFont="1" applyAlignment="1" applyProtection="1">
      <alignment vertical="center" wrapText="1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>
      <alignment horizontal="center" vertical="top" wrapText="1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6" fillId="5" borderId="5" xfId="2" applyFont="1" applyFill="1" applyBorder="1" applyAlignment="1">
      <alignment horizontal="center"/>
    </xf>
    <xf numFmtId="17" fontId="5" fillId="5" borderId="5" xfId="2" applyNumberFormat="1" applyFont="1" applyFill="1" applyBorder="1" applyAlignment="1">
      <alignment vertical="center"/>
    </xf>
    <xf numFmtId="0" fontId="12" fillId="0" borderId="3" xfId="2" applyFont="1" applyBorder="1" applyAlignment="1" applyProtection="1">
      <alignment vertical="center" wrapText="1"/>
      <protection locked="0"/>
    </xf>
    <xf numFmtId="168" fontId="12" fillId="0" borderId="3" xfId="2" applyNumberFormat="1" applyFont="1" applyBorder="1" applyAlignment="1" applyProtection="1">
      <alignment vertical="center" wrapText="1"/>
      <protection locked="0"/>
    </xf>
    <xf numFmtId="0" fontId="12" fillId="0" borderId="4" xfId="2" applyFont="1" applyBorder="1" applyAlignment="1" applyProtection="1">
      <alignment vertical="center" wrapText="1"/>
      <protection locked="0"/>
    </xf>
    <xf numFmtId="0" fontId="9" fillId="0" borderId="33" xfId="2" applyFont="1" applyBorder="1" applyAlignment="1">
      <alignment horizontal="left" vertical="top" wrapText="1"/>
    </xf>
    <xf numFmtId="1" fontId="9" fillId="0" borderId="25" xfId="2" applyNumberFormat="1" applyFont="1" applyBorder="1" applyAlignment="1">
      <alignment horizontal="center" vertical="center" wrapText="1"/>
    </xf>
    <xf numFmtId="1" fontId="9" fillId="0" borderId="27" xfId="2" applyNumberFormat="1" applyFont="1" applyBorder="1" applyAlignment="1">
      <alignment horizontal="center" vertical="center" wrapText="1"/>
    </xf>
    <xf numFmtId="0" fontId="3" fillId="0" borderId="8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left" vertical="center"/>
      <protection locked="0"/>
    </xf>
    <xf numFmtId="0" fontId="11" fillId="0" borderId="8" xfId="2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49" fontId="6" fillId="3" borderId="0" xfId="2" applyNumberFormat="1" applyFont="1" applyFill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left" vertical="center"/>
      <protection locked="0"/>
    </xf>
    <xf numFmtId="1" fontId="9" fillId="0" borderId="0" xfId="2" applyNumberFormat="1" applyFont="1" applyAlignment="1">
      <alignment horizontal="center" vertical="center" wrapText="1"/>
    </xf>
    <xf numFmtId="2" fontId="9" fillId="0" borderId="0" xfId="2" applyNumberFormat="1" applyFont="1" applyAlignment="1" applyProtection="1">
      <alignment horizontal="center" vertical="center"/>
      <protection locked="0"/>
    </xf>
    <xf numFmtId="0" fontId="9" fillId="0" borderId="1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/>
    </xf>
    <xf numFmtId="0" fontId="6" fillId="0" borderId="32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12" fillId="0" borderId="33" xfId="2" applyFont="1" applyBorder="1" applyAlignment="1" applyProtection="1">
      <alignment horizontal="left" vertical="top" wrapText="1"/>
      <protection locked="0"/>
    </xf>
    <xf numFmtId="2" fontId="12" fillId="0" borderId="19" xfId="2" applyNumberFormat="1" applyFont="1" applyBorder="1" applyAlignment="1" applyProtection="1">
      <alignment horizontal="center" vertical="center" wrapText="1"/>
      <protection locked="0"/>
    </xf>
    <xf numFmtId="2" fontId="12" fillId="0" borderId="15" xfId="2" applyNumberFormat="1" applyFont="1" applyBorder="1" applyAlignment="1" applyProtection="1">
      <alignment horizontal="center" vertical="center" wrapText="1"/>
      <protection locked="0"/>
    </xf>
    <xf numFmtId="1" fontId="12" fillId="0" borderId="19" xfId="2" applyNumberFormat="1" applyFont="1" applyBorder="1" applyAlignment="1">
      <alignment horizontal="center" vertical="center" wrapText="1"/>
    </xf>
    <xf numFmtId="166" fontId="12" fillId="0" borderId="47" xfId="0" applyNumberFormat="1" applyFont="1" applyBorder="1" applyAlignment="1" applyProtection="1">
      <alignment horizontal="center" vertical="center"/>
      <protection locked="0"/>
    </xf>
    <xf numFmtId="166" fontId="12" fillId="0" borderId="57" xfId="0" applyNumberFormat="1" applyFont="1" applyBorder="1" applyAlignment="1" applyProtection="1">
      <alignment horizontal="center" vertical="center"/>
      <protection locked="0"/>
    </xf>
    <xf numFmtId="1" fontId="12" fillId="0" borderId="52" xfId="2" applyNumberFormat="1" applyFont="1" applyBorder="1" applyAlignment="1" applyProtection="1">
      <alignment horizontal="center" vertical="center" wrapText="1"/>
      <protection locked="0"/>
    </xf>
    <xf numFmtId="1" fontId="12" fillId="0" borderId="26" xfId="2" applyNumberFormat="1" applyFont="1" applyBorder="1" applyAlignment="1" applyProtection="1">
      <alignment horizontal="center" vertical="center" wrapText="1"/>
      <protection locked="0"/>
    </xf>
    <xf numFmtId="1" fontId="12" fillId="0" borderId="19" xfId="2" applyNumberFormat="1" applyFont="1" applyBorder="1" applyAlignment="1" applyProtection="1">
      <alignment horizontal="center" vertical="center" wrapText="1"/>
      <protection locked="0"/>
    </xf>
    <xf numFmtId="1" fontId="12" fillId="0" borderId="15" xfId="2" applyNumberFormat="1" applyFont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Border="1" applyAlignment="1" applyProtection="1">
      <alignment horizontal="center" vertical="center"/>
      <protection locked="0"/>
    </xf>
    <xf numFmtId="2" fontId="12" fillId="0" borderId="15" xfId="0" applyNumberFormat="1" applyFont="1" applyBorder="1" applyAlignment="1" applyProtection="1">
      <alignment horizontal="center" vertical="center"/>
      <protection locked="0"/>
    </xf>
    <xf numFmtId="166" fontId="12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30" xfId="0" applyNumberFormat="1" applyFont="1" applyBorder="1" applyAlignment="1" applyProtection="1">
      <alignment vertic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56" xfId="2" applyFont="1" applyBorder="1" applyAlignment="1">
      <alignment horizontal="center" vertical="center" wrapText="1"/>
    </xf>
    <xf numFmtId="166" fontId="12" fillId="0" borderId="45" xfId="0" applyNumberFormat="1" applyFont="1" applyBorder="1" applyAlignment="1" applyProtection="1">
      <alignment horizontal="center" vertical="center"/>
      <protection locked="0"/>
    </xf>
    <xf numFmtId="166" fontId="12" fillId="0" borderId="49" xfId="0" applyNumberFormat="1" applyFont="1" applyBorder="1" applyAlignment="1" applyProtection="1">
      <alignment horizontal="center" vertical="center"/>
      <protection locked="0"/>
    </xf>
    <xf numFmtId="2" fontId="12" fillId="0" borderId="46" xfId="0" applyNumberFormat="1" applyFont="1" applyBorder="1" applyAlignment="1" applyProtection="1">
      <alignment horizontal="center" vertical="center"/>
      <protection locked="0"/>
    </xf>
    <xf numFmtId="2" fontId="12" fillId="0" borderId="50" xfId="0" applyNumberFormat="1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165" fontId="12" fillId="0" borderId="0" xfId="2" applyNumberFormat="1" applyFont="1" applyAlignment="1" applyProtection="1">
      <alignment horizontal="left" vertical="center"/>
      <protection locked="0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166" fontId="12" fillId="0" borderId="45" xfId="2" applyNumberFormat="1" applyFont="1" applyBorder="1" applyAlignment="1">
      <alignment horizontal="center" vertical="center" wrapText="1"/>
    </xf>
    <xf numFmtId="166" fontId="12" fillId="0" borderId="49" xfId="2" applyNumberFormat="1" applyFont="1" applyBorder="1" applyAlignment="1">
      <alignment horizontal="center" vertical="center" wrapText="1"/>
    </xf>
    <xf numFmtId="166" fontId="12" fillId="0" borderId="23" xfId="2" applyNumberFormat="1" applyFont="1" applyBorder="1" applyAlignment="1" applyProtection="1">
      <alignment horizontal="center" vertical="center"/>
      <protection locked="0"/>
    </xf>
    <xf numFmtId="166" fontId="12" fillId="0" borderId="25" xfId="2" applyNumberFormat="1" applyFont="1" applyBorder="1" applyAlignment="1" applyProtection="1">
      <alignment horizontal="center" vertical="center"/>
      <protection locked="0"/>
    </xf>
    <xf numFmtId="2" fontId="12" fillId="0" borderId="19" xfId="2" applyNumberFormat="1" applyFont="1" applyBorder="1" applyAlignment="1">
      <alignment horizontal="center" vertical="center" wrapText="1"/>
    </xf>
    <xf numFmtId="2" fontId="12" fillId="0" borderId="15" xfId="2" applyNumberFormat="1" applyFont="1" applyBorder="1" applyAlignment="1">
      <alignment horizontal="center" vertical="center" wrapText="1"/>
    </xf>
    <xf numFmtId="2" fontId="12" fillId="0" borderId="52" xfId="2" applyNumberFormat="1" applyFont="1" applyBorder="1" applyAlignment="1">
      <alignment horizontal="center" vertical="center" wrapText="1"/>
    </xf>
    <xf numFmtId="2" fontId="12" fillId="0" borderId="26" xfId="2" applyNumberFormat="1" applyFont="1" applyBorder="1" applyAlignment="1">
      <alignment horizontal="center" vertical="center" wrapText="1"/>
    </xf>
    <xf numFmtId="2" fontId="12" fillId="0" borderId="52" xfId="2" applyNumberFormat="1" applyFont="1" applyBorder="1" applyAlignment="1" applyProtection="1">
      <alignment horizontal="center" vertical="center" wrapText="1"/>
      <protection locked="0"/>
    </xf>
    <xf numFmtId="2" fontId="12" fillId="0" borderId="26" xfId="2" applyNumberFormat="1" applyFont="1" applyBorder="1" applyAlignment="1" applyProtection="1">
      <alignment horizontal="center" vertical="center" wrapText="1"/>
      <protection locked="0"/>
    </xf>
    <xf numFmtId="1" fontId="12" fillId="0" borderId="15" xfId="2" applyNumberFormat="1" applyFont="1" applyBorder="1" applyAlignment="1">
      <alignment horizontal="center" vertical="center" wrapText="1"/>
    </xf>
    <xf numFmtId="166" fontId="12" fillId="0" borderId="19" xfId="2" applyNumberFormat="1" applyFont="1" applyBorder="1" applyAlignment="1">
      <alignment horizontal="center" vertical="center" wrapText="1"/>
    </xf>
    <xf numFmtId="166" fontId="12" fillId="0" borderId="15" xfId="2" applyNumberFormat="1" applyFont="1" applyBorder="1" applyAlignment="1">
      <alignment horizontal="center" vertical="center" wrapText="1"/>
    </xf>
    <xf numFmtId="2" fontId="12" fillId="0" borderId="52" xfId="2" applyNumberFormat="1" applyFont="1" applyBorder="1" applyAlignment="1" applyProtection="1">
      <alignment horizontal="center" vertical="center"/>
      <protection locked="0"/>
    </xf>
    <xf numFmtId="2" fontId="12" fillId="0" borderId="26" xfId="2" applyNumberFormat="1" applyFont="1" applyBorder="1" applyAlignment="1" applyProtection="1">
      <alignment horizontal="center" vertical="center"/>
      <protection locked="0"/>
    </xf>
    <xf numFmtId="2" fontId="12" fillId="0" borderId="46" xfId="2" applyNumberFormat="1" applyFont="1" applyBorder="1" applyAlignment="1">
      <alignment horizontal="center" vertical="center" wrapText="1"/>
    </xf>
    <xf numFmtId="2" fontId="12" fillId="0" borderId="50" xfId="2" applyNumberFormat="1" applyFont="1" applyBorder="1" applyAlignment="1">
      <alignment horizontal="center" vertical="center" wrapText="1"/>
    </xf>
    <xf numFmtId="2" fontId="12" fillId="0" borderId="53" xfId="2" applyNumberFormat="1" applyFont="1" applyBorder="1" applyAlignment="1" applyProtection="1">
      <alignment horizontal="center" vertical="center"/>
      <protection locked="0"/>
    </xf>
    <xf numFmtId="2" fontId="12" fillId="0" borderId="27" xfId="2" applyNumberFormat="1" applyFont="1" applyBorder="1" applyAlignment="1" applyProtection="1">
      <alignment horizontal="center" vertical="center"/>
      <protection locked="0"/>
    </xf>
    <xf numFmtId="1" fontId="12" fillId="0" borderId="21" xfId="2" applyNumberFormat="1" applyFont="1" applyBorder="1" applyAlignment="1">
      <alignment horizontal="center" vertical="center" wrapText="1"/>
    </xf>
    <xf numFmtId="0" fontId="6" fillId="0" borderId="30" xfId="2" applyFont="1" applyBorder="1" applyAlignment="1" applyProtection="1">
      <alignment horizontal="left" vertical="center"/>
      <protection locked="0"/>
    </xf>
    <xf numFmtId="1" fontId="12" fillId="0" borderId="30" xfId="2" applyNumberFormat="1" applyFont="1" applyBorder="1" applyAlignment="1">
      <alignment horizontal="center" vertical="center" wrapText="1"/>
    </xf>
    <xf numFmtId="1" fontId="12" fillId="0" borderId="22" xfId="2" applyNumberFormat="1" applyFont="1" applyBorder="1" applyAlignment="1">
      <alignment horizontal="center" vertical="center" wrapText="1"/>
    </xf>
    <xf numFmtId="1" fontId="12" fillId="0" borderId="10" xfId="2" applyNumberFormat="1" applyFont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center"/>
      <protection locked="0"/>
    </xf>
    <xf numFmtId="1" fontId="12" fillId="0" borderId="16" xfId="2" applyNumberFormat="1" applyFont="1" applyBorder="1" applyAlignment="1">
      <alignment horizontal="center" vertical="center" wrapText="1"/>
    </xf>
    <xf numFmtId="1" fontId="12" fillId="0" borderId="51" xfId="2" applyNumberFormat="1" applyFont="1" applyBorder="1" applyAlignment="1">
      <alignment horizontal="center" vertical="center" wrapText="1"/>
    </xf>
    <xf numFmtId="165" fontId="12" fillId="0" borderId="35" xfId="2" applyNumberFormat="1" applyFont="1" applyBorder="1" applyAlignment="1">
      <alignment horizontal="center" vertical="center" wrapText="1"/>
    </xf>
    <xf numFmtId="165" fontId="12" fillId="0" borderId="39" xfId="2" applyNumberFormat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top" wrapText="1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>
      <alignment horizontal="center"/>
    </xf>
    <xf numFmtId="165" fontId="6" fillId="0" borderId="45" xfId="2" applyNumberFormat="1" applyFont="1" applyBorder="1" applyAlignment="1">
      <alignment horizontal="center" vertical="center" wrapText="1"/>
    </xf>
    <xf numFmtId="165" fontId="6" fillId="0" borderId="25" xfId="2" applyNumberFormat="1" applyFont="1" applyBorder="1" applyAlignment="1">
      <alignment horizontal="center" vertical="center" wrapText="1"/>
    </xf>
    <xf numFmtId="166" fontId="6" fillId="0" borderId="45" xfId="2" applyNumberFormat="1" applyFont="1" applyBorder="1" applyAlignment="1">
      <alignment horizontal="center" vertical="center" wrapText="1"/>
    </xf>
    <xf numFmtId="166" fontId="6" fillId="0" borderId="25" xfId="2" applyNumberFormat="1" applyFont="1" applyBorder="1" applyAlignment="1">
      <alignment horizontal="center" vertical="center" wrapText="1"/>
    </xf>
    <xf numFmtId="165" fontId="6" fillId="0" borderId="11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165" fontId="6" fillId="0" borderId="19" xfId="2" applyNumberFormat="1" applyFont="1" applyBorder="1" applyAlignment="1">
      <alignment horizontal="center" vertical="center" wrapText="1"/>
    </xf>
    <xf numFmtId="165" fontId="6" fillId="0" borderId="26" xfId="2" applyNumberFormat="1" applyFont="1" applyBorder="1" applyAlignment="1">
      <alignment horizontal="center" vertical="center" wrapText="1"/>
    </xf>
    <xf numFmtId="166" fontId="6" fillId="0" borderId="19" xfId="2" applyNumberFormat="1" applyFont="1" applyBorder="1" applyAlignment="1">
      <alignment horizontal="center" vertical="center" wrapText="1"/>
    </xf>
    <xf numFmtId="166" fontId="6" fillId="0" borderId="26" xfId="2" applyNumberFormat="1" applyFont="1" applyBorder="1" applyAlignment="1">
      <alignment horizontal="center" vertical="center" wrapText="1"/>
    </xf>
    <xf numFmtId="165" fontId="6" fillId="0" borderId="12" xfId="2" applyNumberFormat="1" applyFont="1" applyBorder="1" applyAlignment="1">
      <alignment horizontal="center" vertical="center" wrapText="1"/>
    </xf>
    <xf numFmtId="166" fontId="6" fillId="0" borderId="12" xfId="2" applyNumberFormat="1" applyFont="1" applyBorder="1" applyAlignment="1">
      <alignment horizontal="center" vertical="center" wrapText="1"/>
    </xf>
    <xf numFmtId="2" fontId="6" fillId="0" borderId="19" xfId="2" applyNumberFormat="1" applyFont="1" applyBorder="1" applyAlignment="1">
      <alignment horizontal="center" vertical="center" wrapText="1"/>
    </xf>
    <xf numFmtId="2" fontId="6" fillId="0" borderId="26" xfId="2" applyNumberFormat="1" applyFont="1" applyBorder="1" applyAlignment="1">
      <alignment horizontal="center" vertical="center" wrapText="1"/>
    </xf>
    <xf numFmtId="2" fontId="6" fillId="0" borderId="19" xfId="2" applyNumberFormat="1" applyFont="1" applyBorder="1" applyAlignment="1" applyProtection="1">
      <alignment horizontal="center" vertical="center" wrapText="1"/>
      <protection locked="0"/>
    </xf>
    <xf numFmtId="2" fontId="6" fillId="0" borderId="26" xfId="2" applyNumberFormat="1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>
      <alignment horizontal="center" vertical="center"/>
    </xf>
    <xf numFmtId="2" fontId="6" fillId="0" borderId="41" xfId="2" applyNumberFormat="1" applyFont="1" applyBorder="1" applyAlignment="1">
      <alignment horizontal="center" vertical="center" wrapText="1"/>
    </xf>
    <xf numFmtId="2" fontId="6" fillId="0" borderId="12" xfId="2" applyNumberFormat="1" applyFont="1" applyBorder="1" applyAlignment="1">
      <alignment horizontal="center" vertical="center" wrapText="1"/>
    </xf>
    <xf numFmtId="2" fontId="6" fillId="0" borderId="12" xfId="2" applyNumberFormat="1" applyFont="1" applyBorder="1" applyAlignment="1">
      <alignment horizontal="center" vertical="center"/>
    </xf>
    <xf numFmtId="1" fontId="6" fillId="0" borderId="19" xfId="2" applyNumberFormat="1" applyFont="1" applyBorder="1" applyAlignment="1">
      <alignment horizontal="center" vertical="center" wrapText="1"/>
    </xf>
    <xf numFmtId="1" fontId="6" fillId="0" borderId="26" xfId="2" applyNumberFormat="1" applyFont="1" applyBorder="1" applyAlignment="1">
      <alignment horizontal="center" vertical="center" wrapText="1"/>
    </xf>
    <xf numFmtId="1" fontId="6" fillId="0" borderId="41" xfId="2" applyNumberFormat="1" applyFont="1" applyBorder="1" applyAlignment="1">
      <alignment horizontal="center" vertical="center" wrapText="1"/>
    </xf>
    <xf numFmtId="165" fontId="6" fillId="0" borderId="12" xfId="2" applyNumberFormat="1" applyFont="1" applyBorder="1" applyAlignment="1">
      <alignment horizontal="center" vertical="center"/>
    </xf>
    <xf numFmtId="165" fontId="6" fillId="0" borderId="12" xfId="2" applyNumberFormat="1" applyFont="1" applyBorder="1" applyAlignment="1">
      <alignment vertical="center" wrapText="1"/>
    </xf>
    <xf numFmtId="2" fontId="6" fillId="0" borderId="46" xfId="2" applyNumberFormat="1" applyFont="1" applyBorder="1" applyAlignment="1">
      <alignment horizontal="center" vertical="center" wrapText="1"/>
    </xf>
    <xf numFmtId="2" fontId="6" fillId="0" borderId="27" xfId="2" applyNumberFormat="1" applyFont="1" applyBorder="1" applyAlignment="1">
      <alignment horizontal="center" vertical="center" wrapText="1"/>
    </xf>
    <xf numFmtId="165" fontId="6" fillId="0" borderId="14" xfId="2" applyNumberFormat="1" applyFont="1" applyBorder="1" applyAlignment="1">
      <alignment vertical="center" wrapText="1"/>
    </xf>
    <xf numFmtId="0" fontId="6" fillId="0" borderId="14" xfId="2" applyFont="1" applyBorder="1" applyAlignment="1">
      <alignment horizontal="center" vertical="center"/>
    </xf>
    <xf numFmtId="2" fontId="9" fillId="0" borderId="10" xfId="2" applyNumberFormat="1" applyFont="1" applyBorder="1" applyAlignment="1" applyProtection="1">
      <alignment horizontal="center" vertical="center" wrapText="1"/>
      <protection locked="0"/>
    </xf>
    <xf numFmtId="2" fontId="9" fillId="0" borderId="52" xfId="2" applyNumberFormat="1" applyFont="1" applyBorder="1" applyAlignment="1" applyProtection="1">
      <alignment horizontal="center" vertical="center" wrapText="1"/>
      <protection locked="0"/>
    </xf>
    <xf numFmtId="2" fontId="9" fillId="0" borderId="26" xfId="2" applyNumberFormat="1" applyFont="1" applyBorder="1" applyAlignment="1" applyProtection="1">
      <alignment horizontal="center" vertical="center" wrapText="1"/>
      <protection locked="0"/>
    </xf>
    <xf numFmtId="2" fontId="9" fillId="0" borderId="19" xfId="2" applyNumberFormat="1" applyFont="1" applyBorder="1" applyAlignment="1" applyProtection="1">
      <alignment horizontal="center" vertical="center" wrapText="1"/>
      <protection locked="0"/>
    </xf>
    <xf numFmtId="2" fontId="9" fillId="0" borderId="15" xfId="2" applyNumberFormat="1" applyFont="1" applyBorder="1" applyAlignment="1" applyProtection="1">
      <alignment horizontal="center" vertical="center" wrapText="1"/>
      <protection locked="0"/>
    </xf>
    <xf numFmtId="1" fontId="9" fillId="0" borderId="19" xfId="2" applyNumberFormat="1" applyFont="1" applyBorder="1" applyAlignment="1" applyProtection="1">
      <alignment horizontal="center" vertical="center" wrapText="1"/>
      <protection locked="0"/>
    </xf>
    <xf numFmtId="1" fontId="9" fillId="0" borderId="45" xfId="2" applyNumberFormat="1" applyFont="1" applyBorder="1" applyAlignment="1" applyProtection="1">
      <alignment horizontal="center" vertical="center" wrapText="1"/>
      <protection locked="0"/>
    </xf>
    <xf numFmtId="1" fontId="9" fillId="0" borderId="49" xfId="2" applyNumberFormat="1" applyFont="1" applyBorder="1" applyAlignment="1" applyProtection="1">
      <alignment horizontal="center" vertical="center" wrapText="1"/>
      <protection locked="0"/>
    </xf>
    <xf numFmtId="166" fontId="9" fillId="0" borderId="45" xfId="2" applyNumberFormat="1" applyFont="1" applyBorder="1" applyAlignment="1" applyProtection="1">
      <alignment horizontal="center" vertical="center"/>
      <protection locked="0"/>
    </xf>
    <xf numFmtId="166" fontId="9" fillId="0" borderId="25" xfId="2" applyNumberFormat="1" applyFont="1" applyBorder="1" applyAlignment="1" applyProtection="1">
      <alignment horizontal="center" vertical="center"/>
      <protection locked="0"/>
    </xf>
    <xf numFmtId="166" fontId="9" fillId="0" borderId="35" xfId="0" quotePrefix="1" applyNumberFormat="1" applyFont="1" applyBorder="1" applyAlignment="1" applyProtection="1">
      <alignment horizontal="center" vertical="center"/>
      <protection locked="0"/>
    </xf>
    <xf numFmtId="166" fontId="9" fillId="0" borderId="11" xfId="0" quotePrefix="1" applyNumberFormat="1" applyFont="1" applyBorder="1" applyAlignment="1" applyProtection="1">
      <alignment horizontal="center" vertical="center"/>
      <protection locked="0"/>
    </xf>
    <xf numFmtId="166" fontId="9" fillId="0" borderId="45" xfId="0" quotePrefix="1" applyNumberFormat="1" applyFont="1" applyBorder="1" applyAlignment="1" applyProtection="1">
      <alignment horizontal="center" vertical="center"/>
      <protection locked="0"/>
    </xf>
    <xf numFmtId="166" fontId="9" fillId="0" borderId="49" xfId="0" quotePrefix="1" applyNumberFormat="1" applyFont="1" applyBorder="1" applyAlignment="1" applyProtection="1">
      <alignment horizontal="center" vertical="center"/>
      <protection locked="0"/>
    </xf>
    <xf numFmtId="166" fontId="9" fillId="0" borderId="19" xfId="2" applyNumberFormat="1" applyFont="1" applyBorder="1" applyAlignment="1">
      <alignment horizontal="center" vertical="center" wrapText="1"/>
    </xf>
    <xf numFmtId="166" fontId="9" fillId="0" borderId="26" xfId="2" applyNumberFormat="1" applyFont="1" applyBorder="1" applyAlignment="1">
      <alignment horizontal="center" vertical="center" wrapText="1"/>
    </xf>
    <xf numFmtId="167" fontId="9" fillId="0" borderId="15" xfId="2" applyNumberFormat="1" applyFont="1" applyBorder="1" applyAlignment="1">
      <alignment horizontal="center" vertical="center" wrapText="1"/>
    </xf>
    <xf numFmtId="166" fontId="9" fillId="0" borderId="10" xfId="2" applyNumberFormat="1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166" fontId="9" fillId="0" borderId="19" xfId="2" applyNumberFormat="1" applyFont="1" applyBorder="1" applyAlignment="1" applyProtection="1">
      <alignment horizontal="center" vertical="center" wrapText="1"/>
      <protection locked="0"/>
    </xf>
    <xf numFmtId="166" fontId="9" fillId="0" borderId="15" xfId="2" applyNumberFormat="1" applyFont="1" applyBorder="1" applyAlignment="1" applyProtection="1">
      <alignment horizontal="center" vertical="center" wrapText="1"/>
      <protection locked="0"/>
    </xf>
    <xf numFmtId="1" fontId="9" fillId="0" borderId="26" xfId="2" applyNumberFormat="1" applyFont="1" applyBorder="1" applyAlignment="1" applyProtection="1">
      <alignment horizontal="center" vertical="center" wrapText="1"/>
      <protection locked="0"/>
    </xf>
    <xf numFmtId="2" fontId="9" fillId="0" borderId="19" xfId="2" applyNumberFormat="1" applyFont="1" applyBorder="1" applyAlignment="1" applyProtection="1">
      <alignment horizontal="center" vertical="center"/>
      <protection locked="0"/>
    </xf>
    <xf numFmtId="2" fontId="9" fillId="0" borderId="26" xfId="2" applyNumberFormat="1" applyFont="1" applyBorder="1" applyAlignment="1" applyProtection="1">
      <alignment horizontal="center" vertical="center"/>
      <protection locked="0"/>
    </xf>
    <xf numFmtId="166" fontId="9" fillId="0" borderId="19" xfId="2" applyNumberFormat="1" applyFont="1" applyBorder="1" applyAlignment="1" applyProtection="1">
      <alignment horizontal="center" vertical="center"/>
      <protection locked="0"/>
    </xf>
    <xf numFmtId="166" fontId="9" fillId="0" borderId="26" xfId="2" applyNumberFormat="1" applyFont="1" applyBorder="1" applyAlignment="1" applyProtection="1">
      <alignment horizontal="center" vertical="center"/>
      <protection locked="0"/>
    </xf>
    <xf numFmtId="165" fontId="9" fillId="0" borderId="26" xfId="2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center" vertical="center"/>
      <protection locked="0"/>
    </xf>
    <xf numFmtId="165" fontId="9" fillId="0" borderId="10" xfId="0" applyNumberFormat="1" applyFont="1" applyBorder="1" applyAlignment="1" applyProtection="1">
      <alignment horizontal="center" vertical="center"/>
      <protection locked="0"/>
    </xf>
    <xf numFmtId="165" fontId="9" fillId="0" borderId="15" xfId="2" applyNumberFormat="1" applyFont="1" applyBorder="1" applyAlignment="1">
      <alignment horizontal="center" vertical="center"/>
    </xf>
    <xf numFmtId="165" fontId="9" fillId="0" borderId="19" xfId="2" applyNumberFormat="1" applyFont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 applyProtection="1">
      <alignment horizontal="center" vertical="center"/>
      <protection locked="0"/>
    </xf>
    <xf numFmtId="2" fontId="9" fillId="0" borderId="15" xfId="0" applyNumberFormat="1" applyFont="1" applyBorder="1" applyAlignment="1" applyProtection="1">
      <alignment horizontal="center" vertical="center"/>
      <protection locked="0"/>
    </xf>
    <xf numFmtId="2" fontId="9" fillId="0" borderId="10" xfId="0" applyNumberFormat="1" applyFont="1" applyBorder="1" applyAlignment="1" applyProtection="1">
      <alignment horizontal="center" vertical="center"/>
      <protection locked="0"/>
    </xf>
    <xf numFmtId="2" fontId="9" fillId="0" borderId="46" xfId="2" applyNumberFormat="1" applyFont="1" applyBorder="1" applyAlignment="1" applyProtection="1">
      <alignment horizontal="center" vertical="center"/>
      <protection locked="0"/>
    </xf>
    <xf numFmtId="2" fontId="9" fillId="0" borderId="50" xfId="2" applyNumberFormat="1" applyFont="1" applyBorder="1" applyAlignment="1" applyProtection="1">
      <alignment horizontal="center" vertical="center"/>
      <protection locked="0"/>
    </xf>
    <xf numFmtId="165" fontId="12" fillId="0" borderId="5" xfId="2" applyNumberFormat="1" applyFont="1" applyBorder="1" applyAlignment="1" applyProtection="1">
      <alignment horizontal="left" vertical="center"/>
      <protection locked="0"/>
    </xf>
    <xf numFmtId="1" fontId="12" fillId="0" borderId="26" xfId="2" applyNumberFormat="1" applyFont="1" applyBorder="1" applyAlignment="1">
      <alignment horizontal="center" vertical="center" wrapText="1"/>
    </xf>
    <xf numFmtId="166" fontId="12" fillId="0" borderId="40" xfId="0" applyNumberFormat="1" applyFont="1" applyBorder="1" applyAlignment="1" applyProtection="1">
      <alignment horizontal="center" vertical="center"/>
      <protection locked="0"/>
    </xf>
    <xf numFmtId="166" fontId="12" fillId="0" borderId="31" xfId="0" applyNumberFormat="1" applyFont="1" applyBorder="1" applyAlignment="1" applyProtection="1">
      <alignment horizontal="center" vertical="center"/>
      <protection locked="0"/>
    </xf>
    <xf numFmtId="0" fontId="21" fillId="0" borderId="8" xfId="2" applyFont="1" applyBorder="1" applyAlignment="1" applyProtection="1">
      <alignment horizontal="center" vertical="center" wrapText="1"/>
      <protection locked="0"/>
    </xf>
    <xf numFmtId="166" fontId="12" fillId="0" borderId="45" xfId="2" applyNumberFormat="1" applyFont="1" applyBorder="1" applyAlignment="1" applyProtection="1">
      <alignment horizontal="center" vertical="center" wrapText="1"/>
      <protection locked="0"/>
    </xf>
    <xf numFmtId="166" fontId="12" fillId="0" borderId="49" xfId="2" applyNumberFormat="1" applyFont="1" applyBorder="1" applyAlignment="1" applyProtection="1">
      <alignment horizontal="center" vertical="center" wrapText="1"/>
      <protection locked="0"/>
    </xf>
    <xf numFmtId="166" fontId="12" fillId="0" borderId="35" xfId="2" applyNumberFormat="1" applyFont="1" applyBorder="1" applyAlignment="1" applyProtection="1">
      <alignment horizontal="center" vertical="center"/>
      <protection locked="0"/>
    </xf>
    <xf numFmtId="166" fontId="12" fillId="0" borderId="49" xfId="2" applyNumberFormat="1" applyFont="1" applyBorder="1" applyAlignment="1">
      <alignment horizontal="center" vertical="center"/>
    </xf>
    <xf numFmtId="166" fontId="12" fillId="0" borderId="47" xfId="2" applyNumberFormat="1" applyFont="1" applyBorder="1" applyAlignment="1" applyProtection="1">
      <alignment horizontal="center" vertical="center" wrapText="1"/>
      <protection locked="0"/>
    </xf>
    <xf numFmtId="166" fontId="12" fillId="0" borderId="57" xfId="2" applyNumberFormat="1" applyFont="1" applyBorder="1" applyAlignment="1" applyProtection="1">
      <alignment horizontal="center" vertical="center" wrapText="1"/>
      <protection locked="0"/>
    </xf>
    <xf numFmtId="166" fontId="12" fillId="0" borderId="39" xfId="2" applyNumberFormat="1" applyFont="1" applyBorder="1" applyAlignment="1" applyProtection="1">
      <alignment horizontal="center" vertical="center"/>
      <protection locked="0"/>
    </xf>
    <xf numFmtId="166" fontId="12" fillId="0" borderId="57" xfId="2" applyNumberFormat="1" applyFont="1" applyBorder="1" applyAlignment="1">
      <alignment horizontal="center" vertical="center"/>
    </xf>
    <xf numFmtId="2" fontId="12" fillId="0" borderId="10" xfId="2" applyNumberFormat="1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>
      <alignment horizontal="center" vertical="center"/>
    </xf>
    <xf numFmtId="2" fontId="23" fillId="0" borderId="19" xfId="2" applyNumberFormat="1" applyFont="1" applyBorder="1" applyAlignment="1" applyProtection="1">
      <alignment horizontal="center" vertical="center" wrapText="1"/>
      <protection locked="0"/>
    </xf>
    <xf numFmtId="2" fontId="23" fillId="0" borderId="15" xfId="2" applyNumberFormat="1" applyFont="1" applyBorder="1" applyAlignment="1" applyProtection="1">
      <alignment horizontal="center" vertical="center" wrapText="1"/>
      <protection locked="0"/>
    </xf>
    <xf numFmtId="165" fontId="12" fillId="0" borderId="19" xfId="2" applyNumberFormat="1" applyFont="1" applyBorder="1" applyAlignment="1" applyProtection="1">
      <alignment horizontal="center" vertical="center" wrapText="1"/>
      <protection locked="0"/>
    </xf>
    <xf numFmtId="165" fontId="12" fillId="0" borderId="15" xfId="2" applyNumberFormat="1" applyFont="1" applyBorder="1" applyAlignment="1" applyProtection="1">
      <alignment horizontal="center" vertical="center" wrapText="1"/>
      <protection locked="0"/>
    </xf>
    <xf numFmtId="166" fontId="12" fillId="0" borderId="26" xfId="2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 applyProtection="1">
      <alignment horizontal="center" vertical="center"/>
      <protection locked="0"/>
    </xf>
    <xf numFmtId="166" fontId="12" fillId="0" borderId="46" xfId="0" applyNumberFormat="1" applyFont="1" applyBorder="1" applyAlignment="1" applyProtection="1">
      <alignment horizontal="center" vertical="center"/>
      <protection locked="0"/>
    </xf>
    <xf numFmtId="2" fontId="12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50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 wrapText="1"/>
    </xf>
    <xf numFmtId="0" fontId="3" fillId="0" borderId="56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54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45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" fontId="9" fillId="0" borderId="10" xfId="2" applyNumberFormat="1" applyFont="1" applyBorder="1" applyAlignment="1">
      <alignment horizontal="center" vertical="center" wrapText="1"/>
    </xf>
    <xf numFmtId="1" fontId="9" fillId="0" borderId="26" xfId="2" applyNumberFormat="1" applyFont="1" applyBorder="1" applyAlignment="1">
      <alignment horizontal="center" vertical="center" wrapText="1"/>
    </xf>
    <xf numFmtId="1" fontId="9" fillId="0" borderId="19" xfId="2" applyNumberFormat="1" applyFont="1" applyBorder="1" applyAlignment="1">
      <alignment horizontal="center" vertical="center" wrapText="1"/>
    </xf>
    <xf numFmtId="1" fontId="9" fillId="0" borderId="43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12" fillId="0" borderId="33" xfId="2" applyFont="1" applyBorder="1" applyAlignment="1" applyProtection="1">
      <alignment horizontal="left" vertical="center" wrapText="1"/>
      <protection locked="0"/>
    </xf>
    <xf numFmtId="1" fontId="9" fillId="0" borderId="45" xfId="2" applyNumberFormat="1" applyFont="1" applyBorder="1" applyAlignment="1">
      <alignment horizontal="center" vertical="center" wrapText="1"/>
    </xf>
    <xf numFmtId="1" fontId="9" fillId="0" borderId="42" xfId="2" applyNumberFormat="1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61" xfId="2" applyFont="1" applyBorder="1" applyAlignment="1">
      <alignment horizontal="center" vertical="center" wrapText="1"/>
    </xf>
    <xf numFmtId="1" fontId="9" fillId="0" borderId="46" xfId="2" applyNumberFormat="1" applyFont="1" applyBorder="1" applyAlignment="1">
      <alignment horizontal="center" vertical="center" wrapText="1"/>
    </xf>
    <xf numFmtId="1" fontId="9" fillId="0" borderId="44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2" fillId="0" borderId="55" xfId="2" applyFont="1" applyBorder="1" applyAlignment="1" applyProtection="1">
      <alignment horizontal="left" vertical="center" wrapText="1"/>
      <protection locked="0"/>
    </xf>
    <xf numFmtId="49" fontId="12" fillId="0" borderId="0" xfId="2" applyNumberFormat="1" applyFont="1" applyAlignment="1" applyProtection="1">
      <alignment horizontal="left" vertical="center" wrapText="1"/>
      <protection locked="0"/>
    </xf>
    <xf numFmtId="49" fontId="12" fillId="0" borderId="32" xfId="2" applyNumberFormat="1" applyFont="1" applyBorder="1" applyAlignment="1" applyProtection="1">
      <alignment horizontal="left" vertical="center" wrapText="1"/>
      <protection locked="0"/>
    </xf>
    <xf numFmtId="168" fontId="12" fillId="0" borderId="0" xfId="2" applyNumberFormat="1" applyFont="1" applyAlignment="1" applyProtection="1">
      <alignment horizontal="left" vertical="center" wrapText="1"/>
      <protection locked="0"/>
    </xf>
    <xf numFmtId="168" fontId="12" fillId="0" borderId="32" xfId="2" applyNumberFormat="1" applyFont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0" fontId="12" fillId="0" borderId="32" xfId="2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32" xfId="2" applyFont="1" applyBorder="1" applyAlignment="1">
      <alignment horizontal="center"/>
    </xf>
    <xf numFmtId="0" fontId="5" fillId="5" borderId="5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5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6" fillId="2" borderId="3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33" xfId="2" applyFont="1" applyFill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5" borderId="3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17" fontId="5" fillId="5" borderId="5" xfId="2" applyNumberFormat="1" applyFont="1" applyFill="1" applyBorder="1" applyAlignment="1">
      <alignment horizontal="left" vertical="center" wrapText="1"/>
    </xf>
    <xf numFmtId="0" fontId="5" fillId="5" borderId="5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5" borderId="5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8" fillId="0" borderId="54" xfId="2" applyFont="1" applyBorder="1" applyAlignment="1">
      <alignment horizontal="center" vertical="center" wrapText="1"/>
    </xf>
    <xf numFmtId="0" fontId="8" fillId="0" borderId="56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168" fontId="19" fillId="0" borderId="0" xfId="2" applyNumberFormat="1" applyFont="1" applyAlignment="1" applyProtection="1">
      <alignment horizontal="left" vertical="center" wrapText="1"/>
      <protection locked="0"/>
    </xf>
    <xf numFmtId="168" fontId="23" fillId="0" borderId="0" xfId="2" applyNumberFormat="1" applyFont="1" applyAlignment="1" applyProtection="1">
      <alignment horizontal="left" vertical="center" wrapText="1"/>
      <protection locked="0"/>
    </xf>
    <xf numFmtId="168" fontId="23" fillId="0" borderId="32" xfId="2" applyNumberFormat="1" applyFont="1" applyBorder="1" applyAlignment="1" applyProtection="1">
      <alignment horizontal="left" vertical="center" wrapText="1"/>
      <protection locked="0"/>
    </xf>
    <xf numFmtId="49" fontId="12" fillId="0" borderId="0" xfId="2" quotePrefix="1" applyNumberFormat="1" applyFont="1" applyAlignment="1" applyProtection="1">
      <alignment horizontal="left" vertical="center" wrapText="1"/>
      <protection locked="0"/>
    </xf>
    <xf numFmtId="0" fontId="3" fillId="0" borderId="5" xfId="2" applyFont="1" applyBorder="1" applyAlignment="1">
      <alignment horizontal="left" vertical="center" wrapText="1"/>
    </xf>
    <xf numFmtId="1" fontId="9" fillId="0" borderId="51" xfId="2" applyNumberFormat="1" applyFont="1" applyBorder="1" applyAlignment="1">
      <alignment horizontal="center" vertical="center" wrapText="1"/>
    </xf>
    <xf numFmtId="1" fontId="9" fillId="0" borderId="27" xfId="2" applyNumberFormat="1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/>
    </xf>
    <xf numFmtId="0" fontId="5" fillId="0" borderId="56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1" fontId="12" fillId="0" borderId="19" xfId="2" applyNumberFormat="1" applyFont="1" applyBorder="1" applyAlignment="1">
      <alignment horizontal="center" vertical="center" wrapText="1"/>
    </xf>
    <xf numFmtId="1" fontId="12" fillId="0" borderId="43" xfId="2" applyNumberFormat="1" applyFont="1" applyBorder="1" applyAlignment="1">
      <alignment horizontal="center" vertical="center" wrapText="1"/>
    </xf>
    <xf numFmtId="1" fontId="12" fillId="0" borderId="10" xfId="2" applyNumberFormat="1" applyFont="1" applyBorder="1" applyAlignment="1">
      <alignment horizontal="center" vertical="center" wrapText="1"/>
    </xf>
    <xf numFmtId="1" fontId="12" fillId="0" borderId="26" xfId="2" applyNumberFormat="1" applyFont="1" applyBorder="1" applyAlignment="1">
      <alignment horizontal="center" vertical="center" wrapText="1"/>
    </xf>
    <xf numFmtId="17" fontId="5" fillId="5" borderId="5" xfId="2" applyNumberFormat="1" applyFont="1" applyFill="1" applyBorder="1" applyAlignment="1">
      <alignment horizontal="center" vertical="center" wrapText="1"/>
    </xf>
    <xf numFmtId="1" fontId="12" fillId="0" borderId="45" xfId="2" applyNumberFormat="1" applyFont="1" applyBorder="1" applyAlignment="1">
      <alignment horizontal="center" vertical="center" wrapText="1"/>
    </xf>
    <xf numFmtId="1" fontId="12" fillId="0" borderId="42" xfId="2" applyNumberFormat="1" applyFont="1" applyBorder="1" applyAlignment="1">
      <alignment horizontal="center" vertical="center" wrapText="1"/>
    </xf>
    <xf numFmtId="168" fontId="12" fillId="0" borderId="7" xfId="2" applyNumberFormat="1" applyFont="1" applyBorder="1" applyAlignment="1" applyProtection="1">
      <alignment horizontal="left" vertical="center" wrapText="1"/>
      <protection locked="0"/>
    </xf>
    <xf numFmtId="168" fontId="12" fillId="0" borderId="55" xfId="2" applyNumberFormat="1" applyFont="1" applyBorder="1" applyAlignment="1" applyProtection="1">
      <alignment horizontal="left" vertical="center" wrapText="1"/>
      <protection locked="0"/>
    </xf>
    <xf numFmtId="0" fontId="3" fillId="0" borderId="16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1" fontId="12" fillId="0" borderId="51" xfId="2" applyNumberFormat="1" applyFont="1" applyBorder="1" applyAlignment="1">
      <alignment horizontal="center" vertical="center" wrapText="1"/>
    </xf>
    <xf numFmtId="1" fontId="12" fillId="0" borderId="27" xfId="2" applyNumberFormat="1" applyFont="1" applyBorder="1" applyAlignment="1">
      <alignment horizontal="center" vertical="center" wrapText="1"/>
    </xf>
    <xf numFmtId="1" fontId="12" fillId="0" borderId="47" xfId="2" applyNumberFormat="1" applyFont="1" applyBorder="1" applyAlignment="1">
      <alignment horizontal="center" vertical="center" wrapText="1"/>
    </xf>
    <xf numFmtId="1" fontId="12" fillId="0" borderId="62" xfId="2" applyNumberFormat="1" applyFont="1" applyBorder="1" applyAlignment="1">
      <alignment horizontal="center" vertical="center" wrapText="1"/>
    </xf>
    <xf numFmtId="49" fontId="11" fillId="0" borderId="54" xfId="0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right" vertical="center"/>
    </xf>
    <xf numFmtId="0" fontId="5" fillId="5" borderId="5" xfId="2" applyFont="1" applyFill="1" applyBorder="1" applyAlignment="1">
      <alignment horizontal="right" vertical="center"/>
    </xf>
    <xf numFmtId="0" fontId="27" fillId="2" borderId="1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  <xf numFmtId="0" fontId="5" fillId="5" borderId="55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5" fillId="5" borderId="0" xfId="2" applyFont="1" applyFill="1" applyAlignment="1">
      <alignment horizontal="center"/>
    </xf>
    <xf numFmtId="0" fontId="5" fillId="5" borderId="32" xfId="2" applyFont="1" applyFill="1" applyBorder="1" applyAlignment="1">
      <alignment horizontal="center"/>
    </xf>
    <xf numFmtId="0" fontId="10" fillId="0" borderId="51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54" xfId="2" applyFont="1" applyBorder="1" applyAlignment="1">
      <alignment horizontal="left" vertical="center" wrapText="1"/>
    </xf>
    <xf numFmtId="0" fontId="3" fillId="0" borderId="56" xfId="2" applyFont="1" applyBorder="1" applyAlignment="1">
      <alignment horizontal="left" vertical="center" wrapText="1"/>
    </xf>
    <xf numFmtId="0" fontId="3" fillId="0" borderId="28" xfId="2" applyFont="1" applyBorder="1" applyAlignment="1">
      <alignment horizontal="left" vertical="center" wrapText="1"/>
    </xf>
    <xf numFmtId="0" fontId="22" fillId="0" borderId="0" xfId="2" applyFont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center" wrapText="1"/>
      <protection locked="0"/>
    </xf>
    <xf numFmtId="0" fontId="12" fillId="2" borderId="0" xfId="2" applyFont="1" applyFill="1" applyAlignment="1">
      <alignment horizontal="center" wrapText="1"/>
    </xf>
    <xf numFmtId="0" fontId="12" fillId="2" borderId="0" xfId="2" applyFont="1" applyFill="1" applyAlignment="1">
      <alignment horizontal="center"/>
    </xf>
    <xf numFmtId="0" fontId="23" fillId="0" borderId="60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/>
    </xf>
    <xf numFmtId="0" fontId="6" fillId="2" borderId="0" xfId="2" applyFont="1" applyFill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59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textRotation="90" wrapText="1"/>
    </xf>
    <xf numFmtId="0" fontId="25" fillId="6" borderId="18" xfId="0" applyFont="1" applyFill="1" applyBorder="1" applyAlignment="1">
      <alignment horizontal="center" vertical="center" textRotation="90" wrapText="1"/>
    </xf>
    <xf numFmtId="0" fontId="25" fillId="6" borderId="48" xfId="0" applyFont="1" applyFill="1" applyBorder="1" applyAlignment="1">
      <alignment horizontal="center" vertical="center" textRotation="90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61" xfId="0" applyFont="1" applyFill="1" applyBorder="1" applyAlignment="1">
      <alignment horizontal="center" vertical="center" wrapText="1"/>
    </xf>
    <xf numFmtId="0" fontId="25" fillId="6" borderId="63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48" xfId="0" applyFont="1" applyFill="1" applyBorder="1" applyAlignment="1">
      <alignment horizontal="center" vertical="center" wrapText="1"/>
    </xf>
  </cellXfs>
  <cellStyles count="4">
    <cellStyle name="Millares 2" xfId="1" xr:uid="{869F428B-7D65-430D-A98A-646480873145}"/>
    <cellStyle name="Normal" xfId="0" builtinId="0"/>
    <cellStyle name="Normal 2" xfId="2" xr:uid="{69A549AB-4C2B-4A81-8D8B-5D0870E2E422}"/>
    <cellStyle name="Normal 3" xfId="3" xr:uid="{0C08ECA7-5C82-4ADD-851A-F60992D265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123825</xdr:rowOff>
    </xdr:from>
    <xdr:to>
      <xdr:col>0</xdr:col>
      <xdr:colOff>1419225</xdr:colOff>
      <xdr:row>4</xdr:row>
      <xdr:rowOff>38100</xdr:rowOff>
    </xdr:to>
    <xdr:pic>
      <xdr:nvPicPr>
        <xdr:cNvPr id="15778535" name="Imagen 4" descr="logo Emapa">
          <a:extLst>
            <a:ext uri="{FF2B5EF4-FFF2-40B4-BE49-F238E27FC236}">
              <a16:creationId xmlns:a16="http://schemas.microsoft.com/office/drawing/2014/main" id="{7F171F64-DABC-80AD-D1B8-DCD5DB4F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480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123825</xdr:rowOff>
    </xdr:from>
    <xdr:to>
      <xdr:col>0</xdr:col>
      <xdr:colOff>1419225</xdr:colOff>
      <xdr:row>4</xdr:row>
      <xdr:rowOff>38100</xdr:rowOff>
    </xdr:to>
    <xdr:pic>
      <xdr:nvPicPr>
        <xdr:cNvPr id="16749834" name="Imagen 4" descr="logo Emapa">
          <a:extLst>
            <a:ext uri="{FF2B5EF4-FFF2-40B4-BE49-F238E27FC236}">
              <a16:creationId xmlns:a16="http://schemas.microsoft.com/office/drawing/2014/main" id="{B4647849-E2BB-8EA0-88A3-763D1EFB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480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123825</xdr:rowOff>
    </xdr:from>
    <xdr:to>
      <xdr:col>0</xdr:col>
      <xdr:colOff>1419225</xdr:colOff>
      <xdr:row>4</xdr:row>
      <xdr:rowOff>38100</xdr:rowOff>
    </xdr:to>
    <xdr:pic>
      <xdr:nvPicPr>
        <xdr:cNvPr id="16754950" name="Imagen 4" descr="logo Emapa">
          <a:extLst>
            <a:ext uri="{FF2B5EF4-FFF2-40B4-BE49-F238E27FC236}">
              <a16:creationId xmlns:a16="http://schemas.microsoft.com/office/drawing/2014/main" id="{141B8890-7FB6-0017-3C2D-24780350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4800"/>
          <a:ext cx="1200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0</xdr:col>
      <xdr:colOff>1209675</xdr:colOff>
      <xdr:row>3</xdr:row>
      <xdr:rowOff>28575</xdr:rowOff>
    </xdr:to>
    <xdr:pic>
      <xdr:nvPicPr>
        <xdr:cNvPr id="15172599" name="Imagen 4" descr="logo Emapa">
          <a:extLst>
            <a:ext uri="{FF2B5EF4-FFF2-40B4-BE49-F238E27FC236}">
              <a16:creationId xmlns:a16="http://schemas.microsoft.com/office/drawing/2014/main" id="{47B9C20C-41D5-C2D6-06A3-B8AFE36A1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4800"/>
          <a:ext cx="1133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AA98-7B63-41A2-A8FF-70D401F82939}">
  <dimension ref="A1:O39"/>
  <sheetViews>
    <sheetView showGridLines="0" view="pageLayout" topLeftCell="F10" zoomScale="85" zoomScaleNormal="100" zoomScaleSheetLayoutView="85" zoomScalePageLayoutView="85" workbookViewId="0">
      <selection activeCell="AA16" sqref="AA16"/>
    </sheetView>
  </sheetViews>
  <sheetFormatPr baseColWidth="10" defaultRowHeight="13.5" x14ac:dyDescent="0.25"/>
  <cols>
    <col min="1" max="1" width="25.5703125" style="2" customWidth="1"/>
    <col min="2" max="2" width="12.28515625" style="2" customWidth="1"/>
    <col min="3" max="3" width="14.5703125" style="2" customWidth="1"/>
    <col min="4" max="4" width="7.7109375" style="2" customWidth="1"/>
    <col min="5" max="5" width="13.28515625" style="2" customWidth="1"/>
    <col min="6" max="15" width="12.85546875" style="2" customWidth="1"/>
    <col min="16" max="16384" width="11.42578125" style="2"/>
  </cols>
  <sheetData>
    <row r="1" spans="1:15" ht="14.25" thickBot="1" x14ac:dyDescent="0.3"/>
    <row r="2" spans="1:15" ht="14.25" customHeight="1" x14ac:dyDescent="0.25">
      <c r="A2" s="23"/>
      <c r="B2" s="369" t="s">
        <v>11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351" t="s">
        <v>45</v>
      </c>
      <c r="O2" s="352"/>
    </row>
    <row r="3" spans="1:15" ht="19.5" customHeight="1" x14ac:dyDescent="0.25">
      <c r="A3" s="24"/>
      <c r="B3" s="372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4"/>
      <c r="N3" s="353"/>
      <c r="O3" s="354"/>
    </row>
    <row r="4" spans="1:15" ht="24" customHeight="1" thickBot="1" x14ac:dyDescent="0.3">
      <c r="A4" s="24"/>
      <c r="B4" s="375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355"/>
      <c r="O4" s="356"/>
    </row>
    <row r="5" spans="1:15" ht="22.5" customHeight="1" thickBot="1" x14ac:dyDescent="0.3">
      <c r="A5" s="25"/>
      <c r="B5" s="378" t="s">
        <v>177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80"/>
      <c r="N5" s="357" t="s">
        <v>178</v>
      </c>
      <c r="O5" s="358"/>
    </row>
    <row r="6" spans="1:15" ht="16.5" customHeight="1" thickBot="1" x14ac:dyDescent="0.3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</row>
    <row r="7" spans="1:15" ht="17.25" customHeight="1" x14ac:dyDescent="0.25">
      <c r="A7" s="366" t="s">
        <v>44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1:15" ht="17.25" customHeight="1" x14ac:dyDescent="0.25">
      <c r="A8" s="359" t="s">
        <v>31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1"/>
    </row>
    <row r="9" spans="1:15" ht="17.25" customHeight="1" thickBot="1" x14ac:dyDescent="0.3">
      <c r="A9" s="42"/>
      <c r="B9" s="123"/>
      <c r="C9" s="30"/>
      <c r="D9" s="30"/>
      <c r="E9" s="350" t="s">
        <v>90</v>
      </c>
      <c r="F9" s="350"/>
      <c r="G9" s="350"/>
      <c r="H9" s="350"/>
      <c r="I9" s="364" t="s">
        <v>196</v>
      </c>
      <c r="J9" s="365"/>
      <c r="K9" s="365"/>
      <c r="L9" s="30"/>
      <c r="M9" s="30"/>
      <c r="N9" s="30"/>
      <c r="O9" s="31"/>
    </row>
    <row r="10" spans="1:15" ht="13.5" customHeight="1" thickBot="1" x14ac:dyDescent="0.3">
      <c r="A10" s="347" t="s">
        <v>17</v>
      </c>
      <c r="B10" s="348"/>
      <c r="C10" s="348"/>
      <c r="D10" s="348"/>
      <c r="E10" s="348"/>
      <c r="F10" s="348"/>
      <c r="G10" s="349"/>
      <c r="H10" s="347" t="s">
        <v>13</v>
      </c>
      <c r="I10" s="348"/>
      <c r="J10" s="348"/>
      <c r="K10" s="348"/>
      <c r="L10" s="348"/>
      <c r="M10" s="348"/>
      <c r="N10" s="348"/>
      <c r="O10" s="349"/>
    </row>
    <row r="11" spans="1:15" ht="14.25" customHeight="1" x14ac:dyDescent="0.25">
      <c r="A11" s="337" t="s">
        <v>28</v>
      </c>
      <c r="B11" s="338"/>
      <c r="C11" s="339" t="s">
        <v>40</v>
      </c>
      <c r="D11" s="339"/>
      <c r="E11" s="339"/>
      <c r="F11" s="339"/>
      <c r="G11" s="340"/>
      <c r="H11" s="338" t="s">
        <v>22</v>
      </c>
      <c r="I11" s="338"/>
      <c r="J11" s="338"/>
      <c r="K11" s="338"/>
      <c r="L11" s="339" t="s">
        <v>228</v>
      </c>
      <c r="M11" s="339"/>
      <c r="N11" s="339"/>
      <c r="O11" s="340"/>
    </row>
    <row r="12" spans="1:15" ht="14.25" customHeight="1" x14ac:dyDescent="0.25">
      <c r="A12" s="320" t="s">
        <v>20</v>
      </c>
      <c r="B12" s="321"/>
      <c r="C12" s="345" t="s">
        <v>190</v>
      </c>
      <c r="D12" s="345"/>
      <c r="E12" s="345"/>
      <c r="F12" s="345"/>
      <c r="G12" s="346"/>
      <c r="H12" s="321" t="s">
        <v>23</v>
      </c>
      <c r="I12" s="321"/>
      <c r="J12" s="321"/>
      <c r="K12" s="321"/>
      <c r="L12" s="343">
        <v>45916</v>
      </c>
      <c r="M12" s="343"/>
      <c r="N12" s="343"/>
      <c r="O12" s="344"/>
    </row>
    <row r="13" spans="1:15" ht="17.25" customHeight="1" x14ac:dyDescent="0.25">
      <c r="A13" s="320" t="s">
        <v>25</v>
      </c>
      <c r="B13" s="321"/>
      <c r="C13" s="345" t="s">
        <v>54</v>
      </c>
      <c r="D13" s="345"/>
      <c r="E13" s="345"/>
      <c r="F13" s="345"/>
      <c r="G13" s="346"/>
      <c r="H13" s="321" t="s">
        <v>24</v>
      </c>
      <c r="I13" s="321"/>
      <c r="J13" s="321"/>
      <c r="K13" s="321"/>
      <c r="L13" s="341" t="s">
        <v>252</v>
      </c>
      <c r="M13" s="341"/>
      <c r="N13" s="341"/>
      <c r="O13" s="342"/>
    </row>
    <row r="14" spans="1:15" ht="19.5" customHeight="1" x14ac:dyDescent="0.25">
      <c r="A14" s="320" t="s">
        <v>26</v>
      </c>
      <c r="B14" s="321"/>
      <c r="C14" s="345" t="s">
        <v>164</v>
      </c>
      <c r="D14" s="345"/>
      <c r="E14" s="345"/>
      <c r="F14" s="345"/>
      <c r="G14" s="346"/>
      <c r="H14" s="321" t="s">
        <v>12</v>
      </c>
      <c r="I14" s="321"/>
      <c r="J14" s="321"/>
      <c r="K14" s="321"/>
      <c r="L14" s="14"/>
      <c r="M14" s="35"/>
      <c r="N14" s="10"/>
      <c r="O14" s="36"/>
    </row>
    <row r="15" spans="1:15" ht="19.5" customHeight="1" x14ac:dyDescent="0.25">
      <c r="A15" s="320" t="s">
        <v>29</v>
      </c>
      <c r="B15" s="321"/>
      <c r="C15" s="345" t="s">
        <v>56</v>
      </c>
      <c r="D15" s="345"/>
      <c r="E15" s="345"/>
      <c r="F15" s="345"/>
      <c r="G15" s="346"/>
      <c r="H15" s="21"/>
      <c r="I15" s="21"/>
      <c r="J15" s="1"/>
      <c r="K15" s="1"/>
      <c r="L15" s="321" t="s">
        <v>19</v>
      </c>
      <c r="M15" s="321"/>
      <c r="N15" s="168">
        <v>55</v>
      </c>
      <c r="O15" s="37"/>
    </row>
    <row r="16" spans="1:15" ht="19.5" customHeight="1" x14ac:dyDescent="0.25">
      <c r="A16" s="320" t="s">
        <v>165</v>
      </c>
      <c r="B16" s="321"/>
      <c r="C16" s="343" t="s">
        <v>227</v>
      </c>
      <c r="D16" s="343"/>
      <c r="E16" s="343"/>
      <c r="F16" s="343"/>
      <c r="G16" s="344"/>
      <c r="H16" s="21"/>
      <c r="I16" s="21"/>
      <c r="J16" s="1"/>
      <c r="K16" s="1"/>
      <c r="L16" s="321" t="s">
        <v>21</v>
      </c>
      <c r="M16" s="321"/>
      <c r="N16" s="169">
        <v>17.899999999999999</v>
      </c>
      <c r="O16" s="37"/>
    </row>
    <row r="17" spans="1:15" ht="19.5" customHeight="1" thickBot="1" x14ac:dyDescent="0.3">
      <c r="A17" s="311" t="s">
        <v>30</v>
      </c>
      <c r="B17" s="312"/>
      <c r="C17" s="322" t="s">
        <v>41</v>
      </c>
      <c r="D17" s="322"/>
      <c r="E17" s="322"/>
      <c r="F17" s="322"/>
      <c r="G17" s="323"/>
      <c r="H17" s="6"/>
      <c r="I17" s="6"/>
      <c r="J17" s="6"/>
      <c r="K17" s="6"/>
      <c r="L17" s="6"/>
      <c r="M17" s="6"/>
      <c r="N17" s="38"/>
      <c r="O17" s="39"/>
    </row>
    <row r="18" spans="1:15" ht="10.5" customHeight="1" thickBot="1" x14ac:dyDescent="0.3">
      <c r="A18" s="20"/>
      <c r="B18" s="20"/>
      <c r="C18" s="22"/>
      <c r="D18" s="22"/>
      <c r="E18" s="22"/>
      <c r="F18" s="16"/>
      <c r="G18" s="16"/>
      <c r="H18" s="19"/>
      <c r="I18" s="19"/>
      <c r="J18" s="19"/>
      <c r="K18" s="19"/>
      <c r="L18" s="19"/>
      <c r="M18" s="19"/>
      <c r="N18" s="10"/>
      <c r="O18" s="10"/>
    </row>
    <row r="19" spans="1:15" s="16" customFormat="1" ht="15" customHeight="1" thickBot="1" x14ac:dyDescent="0.3">
      <c r="A19" s="326" t="s">
        <v>8</v>
      </c>
      <c r="B19" s="326" t="s">
        <v>9</v>
      </c>
      <c r="C19" s="313" t="s">
        <v>10</v>
      </c>
      <c r="D19" s="314"/>
      <c r="E19" s="326" t="s">
        <v>57</v>
      </c>
      <c r="F19" s="307" t="s">
        <v>163</v>
      </c>
      <c r="G19" s="308"/>
      <c r="H19" s="308"/>
      <c r="I19" s="308"/>
      <c r="J19" s="308"/>
      <c r="K19" s="308"/>
      <c r="L19" s="308"/>
      <c r="M19" s="308"/>
      <c r="N19" s="308"/>
      <c r="O19" s="309"/>
    </row>
    <row r="20" spans="1:15" s="16" customFormat="1" ht="27.75" customHeight="1" thickBot="1" x14ac:dyDescent="0.3">
      <c r="A20" s="327"/>
      <c r="B20" s="327"/>
      <c r="C20" s="329"/>
      <c r="D20" s="330"/>
      <c r="E20" s="335"/>
      <c r="F20" s="304" t="s">
        <v>49</v>
      </c>
      <c r="G20" s="306"/>
      <c r="H20" s="304" t="s">
        <v>48</v>
      </c>
      <c r="I20" s="306"/>
      <c r="J20" s="304" t="s">
        <v>50</v>
      </c>
      <c r="K20" s="306"/>
      <c r="L20" s="304" t="s">
        <v>51</v>
      </c>
      <c r="M20" s="306"/>
      <c r="N20" s="304" t="s">
        <v>52</v>
      </c>
      <c r="O20" s="306"/>
    </row>
    <row r="21" spans="1:15" s="16" customFormat="1" ht="21" customHeight="1" x14ac:dyDescent="0.25">
      <c r="A21" s="327"/>
      <c r="B21" s="327"/>
      <c r="C21" s="329"/>
      <c r="D21" s="330"/>
      <c r="E21" s="335"/>
      <c r="F21" s="115" t="s">
        <v>86</v>
      </c>
      <c r="G21" s="115" t="s">
        <v>89</v>
      </c>
      <c r="H21" s="115" t="s">
        <v>86</v>
      </c>
      <c r="I21" s="115" t="s">
        <v>89</v>
      </c>
      <c r="J21" s="115" t="s">
        <v>86</v>
      </c>
      <c r="K21" s="115" t="s">
        <v>89</v>
      </c>
      <c r="L21" s="115" t="s">
        <v>86</v>
      </c>
      <c r="M21" s="115" t="s">
        <v>89</v>
      </c>
      <c r="N21" s="115" t="s">
        <v>86</v>
      </c>
      <c r="O21" s="115" t="s">
        <v>89</v>
      </c>
    </row>
    <row r="22" spans="1:15" s="16" customFormat="1" ht="27.75" customHeight="1" x14ac:dyDescent="0.25">
      <c r="A22" s="327"/>
      <c r="B22" s="327"/>
      <c r="C22" s="329"/>
      <c r="D22" s="330"/>
      <c r="E22" s="335"/>
      <c r="F22" s="133" t="s">
        <v>53</v>
      </c>
      <c r="G22" s="122" t="s">
        <v>192</v>
      </c>
      <c r="H22" s="131" t="s">
        <v>1</v>
      </c>
      <c r="I22" s="122" t="s">
        <v>1</v>
      </c>
      <c r="J22" s="131" t="s">
        <v>3</v>
      </c>
      <c r="K22" s="122" t="s">
        <v>193</v>
      </c>
      <c r="L22" s="122" t="s">
        <v>4</v>
      </c>
      <c r="M22" s="122" t="s">
        <v>4</v>
      </c>
      <c r="N22" s="122" t="s">
        <v>2</v>
      </c>
      <c r="O22" s="122" t="s">
        <v>2</v>
      </c>
    </row>
    <row r="23" spans="1:15" s="16" customFormat="1" ht="15" customHeight="1" x14ac:dyDescent="0.25">
      <c r="A23" s="328"/>
      <c r="B23" s="328"/>
      <c r="C23" s="331"/>
      <c r="D23" s="332"/>
      <c r="E23" s="336"/>
      <c r="F23" s="121" t="s">
        <v>231</v>
      </c>
      <c r="G23" s="121" t="s">
        <v>232</v>
      </c>
      <c r="H23" s="121" t="s">
        <v>233</v>
      </c>
      <c r="I23" s="121" t="s">
        <v>234</v>
      </c>
      <c r="J23" s="121" t="s">
        <v>235</v>
      </c>
      <c r="K23" s="121" t="s">
        <v>236</v>
      </c>
      <c r="L23" s="121" t="s">
        <v>237</v>
      </c>
      <c r="M23" s="121" t="s">
        <v>238</v>
      </c>
      <c r="N23" s="121" t="s">
        <v>239</v>
      </c>
      <c r="O23" s="121" t="s">
        <v>240</v>
      </c>
    </row>
    <row r="24" spans="1:15" s="16" customFormat="1" ht="16.5" customHeight="1" thickBot="1" x14ac:dyDescent="0.3">
      <c r="A24" s="328"/>
      <c r="B24" s="328"/>
      <c r="C24" s="331"/>
      <c r="D24" s="332"/>
      <c r="E24" s="336"/>
      <c r="F24" s="131">
        <v>25090607</v>
      </c>
      <c r="G24" s="131">
        <v>25090608</v>
      </c>
      <c r="H24" s="131">
        <v>25090609</v>
      </c>
      <c r="I24" s="131">
        <v>25090610</v>
      </c>
      <c r="J24" s="131">
        <v>25090611</v>
      </c>
      <c r="K24" s="131">
        <v>25090612</v>
      </c>
      <c r="L24" s="131">
        <v>25090613</v>
      </c>
      <c r="M24" s="131">
        <v>25090614</v>
      </c>
      <c r="N24" s="131">
        <v>25090615</v>
      </c>
      <c r="O24" s="131">
        <v>25090616</v>
      </c>
    </row>
    <row r="25" spans="1:15" s="29" customFormat="1" ht="21" customHeight="1" x14ac:dyDescent="0.2">
      <c r="A25" s="43" t="s">
        <v>108</v>
      </c>
      <c r="B25" s="129" t="s">
        <v>42</v>
      </c>
      <c r="C25" s="324" t="s">
        <v>109</v>
      </c>
      <c r="D25" s="325"/>
      <c r="E25" s="46" t="s">
        <v>18</v>
      </c>
      <c r="F25" s="251">
        <v>0.19700000000000001</v>
      </c>
      <c r="G25" s="252" t="s">
        <v>205</v>
      </c>
      <c r="H25" s="253" t="s">
        <v>18</v>
      </c>
      <c r="I25" s="254" t="s">
        <v>18</v>
      </c>
      <c r="J25" s="253" t="s">
        <v>18</v>
      </c>
      <c r="K25" s="254" t="s">
        <v>18</v>
      </c>
      <c r="L25" s="249" t="s">
        <v>205</v>
      </c>
      <c r="M25" s="250" t="s">
        <v>205</v>
      </c>
      <c r="N25" s="255" t="s">
        <v>18</v>
      </c>
      <c r="O25" s="256" t="s">
        <v>18</v>
      </c>
    </row>
    <row r="26" spans="1:15" s="29" customFormat="1" ht="21" customHeight="1" x14ac:dyDescent="0.2">
      <c r="A26" s="44" t="s">
        <v>184</v>
      </c>
      <c r="B26" s="117" t="s">
        <v>92</v>
      </c>
      <c r="C26" s="318" t="s">
        <v>93</v>
      </c>
      <c r="D26" s="319"/>
      <c r="E26" s="48" t="s">
        <v>98</v>
      </c>
      <c r="F26" s="257" t="s">
        <v>224</v>
      </c>
      <c r="G26" s="258" t="s">
        <v>224</v>
      </c>
      <c r="H26" s="257" t="s">
        <v>224</v>
      </c>
      <c r="I26" s="258" t="s">
        <v>224</v>
      </c>
      <c r="J26" s="257" t="s">
        <v>224</v>
      </c>
      <c r="K26" s="259" t="s">
        <v>224</v>
      </c>
      <c r="L26" s="257" t="s">
        <v>224</v>
      </c>
      <c r="M26" s="258" t="s">
        <v>224</v>
      </c>
      <c r="N26" s="260" t="s">
        <v>224</v>
      </c>
      <c r="O26" s="261" t="s">
        <v>224</v>
      </c>
    </row>
    <row r="27" spans="1:15" s="29" customFormat="1" ht="21" customHeight="1" x14ac:dyDescent="0.2">
      <c r="A27" s="44" t="s">
        <v>91</v>
      </c>
      <c r="B27" s="117" t="s">
        <v>92</v>
      </c>
      <c r="C27" s="318" t="s">
        <v>93</v>
      </c>
      <c r="D27" s="319"/>
      <c r="E27" s="45">
        <v>10</v>
      </c>
      <c r="F27" s="246" t="s">
        <v>18</v>
      </c>
      <c r="G27" s="245" t="s">
        <v>18</v>
      </c>
      <c r="H27" s="246" t="s">
        <v>18</v>
      </c>
      <c r="I27" s="247" t="s">
        <v>18</v>
      </c>
      <c r="J27" s="262">
        <v>6.2489999999999997</v>
      </c>
      <c r="K27" s="263">
        <v>2.0339999999999998</v>
      </c>
      <c r="L27" s="246" t="s">
        <v>18</v>
      </c>
      <c r="M27" s="247" t="s">
        <v>18</v>
      </c>
      <c r="N27" s="243" t="s">
        <v>18</v>
      </c>
      <c r="O27" s="261" t="s">
        <v>18</v>
      </c>
    </row>
    <row r="28" spans="1:15" s="29" customFormat="1" ht="21" customHeight="1" x14ac:dyDescent="0.2">
      <c r="A28" s="44" t="s">
        <v>94</v>
      </c>
      <c r="B28" s="117" t="s">
        <v>92</v>
      </c>
      <c r="C28" s="318" t="s">
        <v>95</v>
      </c>
      <c r="D28" s="319"/>
      <c r="E28" s="45" t="s">
        <v>99</v>
      </c>
      <c r="F28" s="246" t="s">
        <v>206</v>
      </c>
      <c r="G28" s="245" t="s">
        <v>206</v>
      </c>
      <c r="H28" s="246" t="s">
        <v>206</v>
      </c>
      <c r="I28" s="245" t="s">
        <v>206</v>
      </c>
      <c r="J28" s="246" t="s">
        <v>206</v>
      </c>
      <c r="K28" s="245" t="s">
        <v>206</v>
      </c>
      <c r="L28" s="246" t="s">
        <v>206</v>
      </c>
      <c r="M28" s="245" t="s">
        <v>206</v>
      </c>
      <c r="N28" s="246" t="s">
        <v>206</v>
      </c>
      <c r="O28" s="245" t="s">
        <v>206</v>
      </c>
    </row>
    <row r="29" spans="1:15" s="29" customFormat="1" ht="21" customHeight="1" x14ac:dyDescent="0.2">
      <c r="A29" s="44" t="s">
        <v>107</v>
      </c>
      <c r="B29" s="117" t="s">
        <v>42</v>
      </c>
      <c r="C29" s="318" t="s">
        <v>75</v>
      </c>
      <c r="D29" s="319"/>
      <c r="E29" s="45" t="s">
        <v>39</v>
      </c>
      <c r="F29" s="246">
        <v>0.49</v>
      </c>
      <c r="G29" s="245">
        <v>0.56000000000000005</v>
      </c>
      <c r="H29" s="246">
        <v>0.55000000000000004</v>
      </c>
      <c r="I29" s="245">
        <v>0.42</v>
      </c>
      <c r="J29" s="246">
        <v>0.69</v>
      </c>
      <c r="K29" s="245">
        <v>0.4</v>
      </c>
      <c r="L29" s="244">
        <v>0.7</v>
      </c>
      <c r="M29" s="245">
        <v>0.83</v>
      </c>
      <c r="N29" s="246">
        <v>0.41</v>
      </c>
      <c r="O29" s="245">
        <v>0.44</v>
      </c>
    </row>
    <row r="30" spans="1:15" s="29" customFormat="1" ht="21" customHeight="1" x14ac:dyDescent="0.2">
      <c r="A30" s="44" t="s">
        <v>68</v>
      </c>
      <c r="B30" s="117" t="s">
        <v>76</v>
      </c>
      <c r="C30" s="318" t="s">
        <v>77</v>
      </c>
      <c r="D30" s="319"/>
      <c r="E30" s="45" t="s">
        <v>58</v>
      </c>
      <c r="F30" s="248" t="s">
        <v>58</v>
      </c>
      <c r="G30" s="264" t="s">
        <v>58</v>
      </c>
      <c r="H30" s="248" t="s">
        <v>58</v>
      </c>
      <c r="I30" s="245" t="s">
        <v>58</v>
      </c>
      <c r="J30" s="246" t="s">
        <v>58</v>
      </c>
      <c r="K30" s="245" t="s">
        <v>58</v>
      </c>
      <c r="L30" s="246" t="s">
        <v>58</v>
      </c>
      <c r="M30" s="245" t="s">
        <v>58</v>
      </c>
      <c r="N30" s="246" t="s">
        <v>58</v>
      </c>
      <c r="O30" s="245" t="s">
        <v>58</v>
      </c>
    </row>
    <row r="31" spans="1:15" s="29" customFormat="1" ht="21" customHeight="1" x14ac:dyDescent="0.2">
      <c r="A31" s="44" t="s">
        <v>83</v>
      </c>
      <c r="B31" s="117" t="s">
        <v>69</v>
      </c>
      <c r="C31" s="318" t="s">
        <v>67</v>
      </c>
      <c r="D31" s="319"/>
      <c r="E31" s="45" t="s">
        <v>74</v>
      </c>
      <c r="F31" s="248">
        <v>9</v>
      </c>
      <c r="G31" s="264">
        <v>5</v>
      </c>
      <c r="H31" s="248">
        <v>10</v>
      </c>
      <c r="I31" s="247" t="s">
        <v>241</v>
      </c>
      <c r="J31" s="246" t="s">
        <v>207</v>
      </c>
      <c r="K31" s="247" t="s">
        <v>241</v>
      </c>
      <c r="L31" s="246" t="s">
        <v>207</v>
      </c>
      <c r="M31" s="247" t="s">
        <v>241</v>
      </c>
      <c r="N31" s="246" t="s">
        <v>207</v>
      </c>
      <c r="O31" s="247" t="s">
        <v>241</v>
      </c>
    </row>
    <row r="32" spans="1:15" s="29" customFormat="1" ht="21" customHeight="1" x14ac:dyDescent="0.2">
      <c r="A32" s="44" t="s">
        <v>82</v>
      </c>
      <c r="B32" s="117" t="s">
        <v>42</v>
      </c>
      <c r="C32" s="316" t="s">
        <v>66</v>
      </c>
      <c r="D32" s="317"/>
      <c r="E32" s="45" t="s">
        <v>78</v>
      </c>
      <c r="F32" s="265" t="s">
        <v>230</v>
      </c>
      <c r="G32" s="266" t="s">
        <v>230</v>
      </c>
      <c r="H32" s="265" t="s">
        <v>230</v>
      </c>
      <c r="I32" s="266" t="s">
        <v>242</v>
      </c>
      <c r="J32" s="265">
        <v>1.08</v>
      </c>
      <c r="K32" s="266" t="s">
        <v>225</v>
      </c>
      <c r="L32" s="265">
        <v>0.85</v>
      </c>
      <c r="M32" s="266" t="s">
        <v>229</v>
      </c>
      <c r="N32" s="265" t="s">
        <v>230</v>
      </c>
      <c r="O32" s="266" t="s">
        <v>230</v>
      </c>
    </row>
    <row r="33" spans="1:15" s="29" customFormat="1" ht="21" customHeight="1" x14ac:dyDescent="0.2">
      <c r="A33" s="44" t="s">
        <v>79</v>
      </c>
      <c r="B33" s="117" t="s">
        <v>42</v>
      </c>
      <c r="C33" s="316" t="s">
        <v>80</v>
      </c>
      <c r="D33" s="317"/>
      <c r="E33" s="45" t="s">
        <v>81</v>
      </c>
      <c r="F33" s="267" t="s">
        <v>208</v>
      </c>
      <c r="G33" s="268" t="s">
        <v>208</v>
      </c>
      <c r="H33" s="267" t="s">
        <v>208</v>
      </c>
      <c r="I33" s="269">
        <v>6.2</v>
      </c>
      <c r="J33" s="270">
        <v>11.3</v>
      </c>
      <c r="K33" s="269">
        <v>7.7</v>
      </c>
      <c r="L33" s="270">
        <v>10.5</v>
      </c>
      <c r="M33" s="271">
        <v>10.7</v>
      </c>
      <c r="N33" s="272">
        <v>8.1999999999999993</v>
      </c>
      <c r="O33" s="273">
        <v>9.9</v>
      </c>
    </row>
    <row r="34" spans="1:15" s="29" customFormat="1" ht="21" customHeight="1" x14ac:dyDescent="0.2">
      <c r="A34" s="44" t="s">
        <v>96</v>
      </c>
      <c r="B34" s="117" t="s">
        <v>42</v>
      </c>
      <c r="C34" s="316" t="s">
        <v>97</v>
      </c>
      <c r="D34" s="317"/>
      <c r="E34" s="45" t="s">
        <v>84</v>
      </c>
      <c r="F34" s="274" t="s">
        <v>209</v>
      </c>
      <c r="G34" s="266" t="s">
        <v>209</v>
      </c>
      <c r="H34" s="265" t="s">
        <v>209</v>
      </c>
      <c r="I34" s="266" t="s">
        <v>209</v>
      </c>
      <c r="J34" s="265" t="s">
        <v>209</v>
      </c>
      <c r="K34" s="266" t="s">
        <v>209</v>
      </c>
      <c r="L34" s="265" t="s">
        <v>209</v>
      </c>
      <c r="M34" s="266" t="s">
        <v>209</v>
      </c>
      <c r="N34" s="265" t="s">
        <v>209</v>
      </c>
      <c r="O34" s="266" t="s">
        <v>209</v>
      </c>
    </row>
    <row r="35" spans="1:15" s="29" customFormat="1" ht="21" customHeight="1" x14ac:dyDescent="0.2">
      <c r="A35" s="44" t="s">
        <v>55</v>
      </c>
      <c r="B35" s="117" t="s">
        <v>70</v>
      </c>
      <c r="C35" s="316" t="s">
        <v>71</v>
      </c>
      <c r="D35" s="317"/>
      <c r="E35" s="45" t="s">
        <v>100</v>
      </c>
      <c r="F35" s="265">
        <v>7.36</v>
      </c>
      <c r="G35" s="266">
        <v>7.46</v>
      </c>
      <c r="H35" s="275">
        <v>7.54</v>
      </c>
      <c r="I35" s="276">
        <v>7.36</v>
      </c>
      <c r="J35" s="275">
        <v>7.76</v>
      </c>
      <c r="K35" s="276">
        <v>7.44</v>
      </c>
      <c r="L35" s="275">
        <v>7.7</v>
      </c>
      <c r="M35" s="276">
        <v>7.38</v>
      </c>
      <c r="N35" s="277">
        <v>7.75</v>
      </c>
      <c r="O35" s="139">
        <v>7.48</v>
      </c>
    </row>
    <row r="36" spans="1:15" s="29" customFormat="1" ht="21" customHeight="1" x14ac:dyDescent="0.2">
      <c r="A36" s="44" t="s">
        <v>106</v>
      </c>
      <c r="B36" s="117" t="s">
        <v>0</v>
      </c>
      <c r="C36" s="316" t="s">
        <v>72</v>
      </c>
      <c r="D36" s="317"/>
      <c r="E36" s="45" t="s">
        <v>73</v>
      </c>
      <c r="F36" s="265">
        <v>1.41</v>
      </c>
      <c r="G36" s="266">
        <v>1</v>
      </c>
      <c r="H36" s="275">
        <v>1.47</v>
      </c>
      <c r="I36" s="276">
        <v>0.57999999999999996</v>
      </c>
      <c r="J36" s="275">
        <v>0.89</v>
      </c>
      <c r="K36" s="276">
        <v>0.98</v>
      </c>
      <c r="L36" s="275">
        <v>0.69</v>
      </c>
      <c r="M36" s="276">
        <v>0.92</v>
      </c>
      <c r="N36" s="277">
        <v>1.01</v>
      </c>
      <c r="O36" s="139">
        <v>0.99</v>
      </c>
    </row>
    <row r="37" spans="1:15" s="29" customFormat="1" ht="21" customHeight="1" x14ac:dyDescent="0.2">
      <c r="A37" s="44" t="s">
        <v>110</v>
      </c>
      <c r="B37" s="117" t="s">
        <v>18</v>
      </c>
      <c r="C37" s="316" t="s">
        <v>111</v>
      </c>
      <c r="D37" s="317"/>
      <c r="E37" s="45" t="s">
        <v>114</v>
      </c>
      <c r="F37" s="267" t="s">
        <v>210</v>
      </c>
      <c r="G37" s="266" t="s">
        <v>210</v>
      </c>
      <c r="H37" s="275" t="s">
        <v>210</v>
      </c>
      <c r="I37" s="276" t="s">
        <v>210</v>
      </c>
      <c r="J37" s="275" t="s">
        <v>210</v>
      </c>
      <c r="K37" s="276" t="s">
        <v>210</v>
      </c>
      <c r="L37" s="275" t="s">
        <v>210</v>
      </c>
      <c r="M37" s="276" t="s">
        <v>210</v>
      </c>
      <c r="N37" s="277" t="s">
        <v>210</v>
      </c>
      <c r="O37" s="139" t="s">
        <v>210</v>
      </c>
    </row>
    <row r="38" spans="1:15" ht="21" customHeight="1" thickBot="1" x14ac:dyDescent="0.3">
      <c r="A38" s="132" t="s">
        <v>112</v>
      </c>
      <c r="B38" s="130" t="s">
        <v>18</v>
      </c>
      <c r="C38" s="333" t="s">
        <v>113</v>
      </c>
      <c r="D38" s="334"/>
      <c r="E38" s="47" t="s">
        <v>114</v>
      </c>
      <c r="F38" s="278" t="s">
        <v>210</v>
      </c>
      <c r="G38" s="279" t="s">
        <v>210</v>
      </c>
      <c r="H38" s="278" t="s">
        <v>210</v>
      </c>
      <c r="I38" s="279" t="s">
        <v>210</v>
      </c>
      <c r="J38" s="278" t="s">
        <v>210</v>
      </c>
      <c r="K38" s="279" t="s">
        <v>210</v>
      </c>
      <c r="L38" s="278" t="s">
        <v>210</v>
      </c>
      <c r="M38" s="279" t="s">
        <v>210</v>
      </c>
      <c r="N38" s="278" t="s">
        <v>210</v>
      </c>
      <c r="O38" s="279" t="s">
        <v>210</v>
      </c>
    </row>
    <row r="39" spans="1:15" ht="28.5" customHeight="1" x14ac:dyDescent="0.25">
      <c r="A39" s="321" t="s">
        <v>105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</row>
  </sheetData>
  <sheetProtection insertRows="0" deleteRows="0"/>
  <mergeCells count="59">
    <mergeCell ref="A10:G10"/>
    <mergeCell ref="E9:H9"/>
    <mergeCell ref="N2:O4"/>
    <mergeCell ref="N5:O5"/>
    <mergeCell ref="A8:O8"/>
    <mergeCell ref="A6:O6"/>
    <mergeCell ref="I9:K9"/>
    <mergeCell ref="A7:O7"/>
    <mergeCell ref="H10:O10"/>
    <mergeCell ref="B2:M4"/>
    <mergeCell ref="B5:M5"/>
    <mergeCell ref="A11:B11"/>
    <mergeCell ref="C11:G11"/>
    <mergeCell ref="L16:M16"/>
    <mergeCell ref="L15:M15"/>
    <mergeCell ref="H11:K11"/>
    <mergeCell ref="H12:K12"/>
    <mergeCell ref="L13:O13"/>
    <mergeCell ref="L12:O12"/>
    <mergeCell ref="L11:O11"/>
    <mergeCell ref="C16:G16"/>
    <mergeCell ref="C15:G15"/>
    <mergeCell ref="C14:G14"/>
    <mergeCell ref="H14:K14"/>
    <mergeCell ref="H13:K13"/>
    <mergeCell ref="C13:G13"/>
    <mergeCell ref="C12:G12"/>
    <mergeCell ref="J20:K20"/>
    <mergeCell ref="L20:M20"/>
    <mergeCell ref="N20:O20"/>
    <mergeCell ref="F19:O19"/>
    <mergeCell ref="E19:E24"/>
    <mergeCell ref="C37:D37"/>
    <mergeCell ref="C25:D25"/>
    <mergeCell ref="B19:B24"/>
    <mergeCell ref="A19:A24"/>
    <mergeCell ref="A39:N39"/>
    <mergeCell ref="C29:D29"/>
    <mergeCell ref="C30:D30"/>
    <mergeCell ref="C19:D24"/>
    <mergeCell ref="C34:D34"/>
    <mergeCell ref="C32:D32"/>
    <mergeCell ref="F20:G20"/>
    <mergeCell ref="H20:I20"/>
    <mergeCell ref="C28:D28"/>
    <mergeCell ref="C26:D26"/>
    <mergeCell ref="C27:D27"/>
    <mergeCell ref="C38:D38"/>
    <mergeCell ref="C33:D33"/>
    <mergeCell ref="C31:D31"/>
    <mergeCell ref="C35:D35"/>
    <mergeCell ref="C36:D36"/>
    <mergeCell ref="A12:B12"/>
    <mergeCell ref="C17:G17"/>
    <mergeCell ref="A17:B17"/>
    <mergeCell ref="A16:B16"/>
    <mergeCell ref="A15:B15"/>
    <mergeCell ref="A14:B14"/>
    <mergeCell ref="A13:B13"/>
  </mergeCells>
  <phoneticPr fontId="1" type="noConversion"/>
  <dataValidations count="1">
    <dataValidation type="list" allowBlank="1" showInputMessage="1" showErrorMessage="1" sqref="A25:A38 I22 F22:G22 K22:O22" xr:uid="{70AABFDA-A5DA-43B9-A986-C044365EF91B}">
      <formula1>#REF!</formula1>
    </dataValidation>
  </dataValidations>
  <pageMargins left="0.53529411764705881" right="3.937007874015748E-2" top="0.34125" bottom="0.19685039370078741" header="0" footer="0"/>
  <pageSetup paperSize="9" scale="7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FD9C-2D14-40D8-954D-E721A29BA926}">
  <dimension ref="A1:X47"/>
  <sheetViews>
    <sheetView showGridLines="0" view="pageLayout" topLeftCell="A12" zoomScale="70" zoomScaleNormal="100" zoomScaleSheetLayoutView="85" zoomScalePageLayoutView="70" workbookViewId="0">
      <selection activeCell="A46" sqref="A46:XFD144"/>
    </sheetView>
  </sheetViews>
  <sheetFormatPr baseColWidth="10" defaultRowHeight="13.5" x14ac:dyDescent="0.25"/>
  <cols>
    <col min="1" max="1" width="24.42578125" style="2" customWidth="1"/>
    <col min="2" max="2" width="12.28515625" style="2" customWidth="1"/>
    <col min="3" max="4" width="10.42578125" style="2" customWidth="1"/>
    <col min="5" max="5" width="11.42578125" style="2" customWidth="1"/>
    <col min="6" max="17" width="12.85546875" style="2" customWidth="1"/>
    <col min="18" max="18" width="11.42578125" style="2"/>
    <col min="19" max="24" width="11.42578125" style="10"/>
    <col min="25" max="16384" width="11.42578125" style="2"/>
  </cols>
  <sheetData>
    <row r="1" spans="1:18" ht="14.25" thickBot="1" x14ac:dyDescent="0.3"/>
    <row r="2" spans="1:18" ht="14.25" customHeight="1" x14ac:dyDescent="0.25">
      <c r="A2" s="23"/>
      <c r="B2" s="369" t="s">
        <v>11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1"/>
      <c r="P2" s="351" t="s">
        <v>45</v>
      </c>
      <c r="Q2" s="352"/>
    </row>
    <row r="3" spans="1:18" ht="19.5" customHeight="1" x14ac:dyDescent="0.25">
      <c r="A3" s="24"/>
      <c r="B3" s="372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4"/>
      <c r="P3" s="353"/>
      <c r="Q3" s="354"/>
    </row>
    <row r="4" spans="1:18" ht="24" customHeight="1" thickBot="1" x14ac:dyDescent="0.3">
      <c r="A4" s="24"/>
      <c r="B4" s="375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7"/>
      <c r="P4" s="355"/>
      <c r="Q4" s="356"/>
    </row>
    <row r="5" spans="1:18" ht="22.5" customHeight="1" thickBot="1" x14ac:dyDescent="0.3">
      <c r="A5" s="25"/>
      <c r="B5" s="378" t="s">
        <v>177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80"/>
      <c r="P5" s="357" t="s">
        <v>179</v>
      </c>
      <c r="Q5" s="358"/>
    </row>
    <row r="6" spans="1:18" ht="16.5" customHeight="1" thickBot="1" x14ac:dyDescent="0.3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</row>
    <row r="7" spans="1:18" ht="17.25" customHeight="1" x14ac:dyDescent="0.25">
      <c r="A7" s="366" t="s">
        <v>44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8"/>
    </row>
    <row r="8" spans="1:18" ht="17.25" customHeight="1" x14ac:dyDescent="0.25">
      <c r="A8" s="359" t="s">
        <v>31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1"/>
    </row>
    <row r="9" spans="1:18" ht="17.25" customHeight="1" thickBot="1" x14ac:dyDescent="0.3">
      <c r="A9" s="42"/>
      <c r="B9" s="123"/>
      <c r="C9" s="30"/>
      <c r="D9" s="30"/>
      <c r="E9" s="350" t="s">
        <v>90</v>
      </c>
      <c r="F9" s="350"/>
      <c r="G9" s="350"/>
      <c r="H9" s="350"/>
      <c r="I9" s="350"/>
      <c r="J9" s="350"/>
      <c r="K9" s="364" t="s">
        <v>196</v>
      </c>
      <c r="L9" s="365"/>
      <c r="M9" s="365"/>
      <c r="N9" s="30"/>
      <c r="O9" s="30"/>
      <c r="P9" s="30"/>
      <c r="Q9" s="31"/>
    </row>
    <row r="10" spans="1:18" ht="19.5" customHeight="1" thickBot="1" x14ac:dyDescent="0.3">
      <c r="A10" s="347" t="s">
        <v>17</v>
      </c>
      <c r="B10" s="348"/>
      <c r="C10" s="348"/>
      <c r="D10" s="348"/>
      <c r="E10" s="348"/>
      <c r="F10" s="348"/>
      <c r="G10" s="348"/>
      <c r="H10" s="348"/>
      <c r="I10" s="349"/>
      <c r="J10" s="347" t="s">
        <v>13</v>
      </c>
      <c r="K10" s="348"/>
      <c r="L10" s="348"/>
      <c r="M10" s="348"/>
      <c r="N10" s="348"/>
      <c r="O10" s="348"/>
      <c r="P10" s="348"/>
      <c r="Q10" s="349"/>
    </row>
    <row r="11" spans="1:18" ht="21" customHeight="1" x14ac:dyDescent="0.25">
      <c r="A11" s="337" t="s">
        <v>28</v>
      </c>
      <c r="B11" s="338"/>
      <c r="C11" s="339" t="s">
        <v>40</v>
      </c>
      <c r="D11" s="339"/>
      <c r="E11" s="339"/>
      <c r="F11" s="339"/>
      <c r="G11" s="339"/>
      <c r="H11" s="339"/>
      <c r="I11" s="340"/>
      <c r="J11" s="337" t="s">
        <v>22</v>
      </c>
      <c r="K11" s="338"/>
      <c r="L11" s="338"/>
      <c r="M11" s="338"/>
      <c r="N11" s="339" t="s">
        <v>197</v>
      </c>
      <c r="O11" s="339"/>
      <c r="P11" s="339"/>
      <c r="Q11" s="340"/>
    </row>
    <row r="12" spans="1:18" ht="21" customHeight="1" x14ac:dyDescent="0.25">
      <c r="A12" s="320" t="s">
        <v>20</v>
      </c>
      <c r="B12" s="321"/>
      <c r="C12" s="345" t="s">
        <v>191</v>
      </c>
      <c r="D12" s="345"/>
      <c r="E12" s="345"/>
      <c r="F12" s="345"/>
      <c r="G12" s="345"/>
      <c r="H12" s="345"/>
      <c r="I12" s="346"/>
      <c r="J12" s="320"/>
      <c r="K12" s="321"/>
      <c r="L12" s="321"/>
      <c r="M12" s="321"/>
      <c r="N12" s="343" t="s">
        <v>244</v>
      </c>
      <c r="O12" s="343"/>
      <c r="P12" s="343"/>
      <c r="Q12" s="344"/>
    </row>
    <row r="13" spans="1:18" ht="21" customHeight="1" x14ac:dyDescent="0.25">
      <c r="A13" s="320" t="s">
        <v>25</v>
      </c>
      <c r="B13" s="321"/>
      <c r="C13" s="345" t="s">
        <v>54</v>
      </c>
      <c r="D13" s="345"/>
      <c r="E13" s="345"/>
      <c r="F13" s="345"/>
      <c r="G13" s="345"/>
      <c r="H13" s="345"/>
      <c r="I13" s="346"/>
      <c r="J13" s="320" t="s">
        <v>23</v>
      </c>
      <c r="K13" s="321"/>
      <c r="L13" s="321"/>
      <c r="M13" s="321"/>
      <c r="N13" s="385" t="s">
        <v>198</v>
      </c>
      <c r="O13" s="341"/>
      <c r="P13" s="341"/>
      <c r="Q13" s="342"/>
      <c r="R13" s="135"/>
    </row>
    <row r="14" spans="1:18" ht="21" customHeight="1" x14ac:dyDescent="0.25">
      <c r="A14" s="320" t="s">
        <v>26</v>
      </c>
      <c r="B14" s="321"/>
      <c r="C14" s="345" t="s">
        <v>182</v>
      </c>
      <c r="D14" s="345"/>
      <c r="E14" s="345"/>
      <c r="F14" s="345"/>
      <c r="G14" s="345"/>
      <c r="H14" s="345"/>
      <c r="I14" s="346"/>
      <c r="J14" s="320" t="s">
        <v>24</v>
      </c>
      <c r="K14" s="321"/>
      <c r="L14" s="321"/>
      <c r="M14" s="321"/>
      <c r="N14" s="385" t="s">
        <v>252</v>
      </c>
      <c r="O14" s="341"/>
      <c r="P14" s="341"/>
      <c r="Q14" s="342"/>
    </row>
    <row r="15" spans="1:18" ht="21" customHeight="1" x14ac:dyDescent="0.25">
      <c r="A15" s="320" t="s">
        <v>29</v>
      </c>
      <c r="B15" s="321"/>
      <c r="C15" s="345" t="s">
        <v>56</v>
      </c>
      <c r="D15" s="345"/>
      <c r="E15" s="345"/>
      <c r="F15" s="345"/>
      <c r="G15" s="345"/>
      <c r="H15" s="345"/>
      <c r="I15" s="346"/>
      <c r="J15" s="320" t="s">
        <v>12</v>
      </c>
      <c r="K15" s="321"/>
      <c r="L15" s="321"/>
      <c r="M15" s="321"/>
      <c r="N15" s="14"/>
      <c r="O15" s="35"/>
      <c r="P15" s="16"/>
      <c r="Q15" s="36"/>
    </row>
    <row r="16" spans="1:18" ht="21" customHeight="1" x14ac:dyDescent="0.25">
      <c r="A16" s="320" t="s">
        <v>165</v>
      </c>
      <c r="B16" s="321"/>
      <c r="C16" s="382" t="s">
        <v>243</v>
      </c>
      <c r="D16" s="383"/>
      <c r="E16" s="383"/>
      <c r="F16" s="383"/>
      <c r="G16" s="383"/>
      <c r="H16" s="383"/>
      <c r="I16" s="384"/>
      <c r="J16" s="145"/>
      <c r="K16" s="16"/>
      <c r="L16" s="16"/>
      <c r="M16" s="16"/>
      <c r="N16" s="321" t="s">
        <v>19</v>
      </c>
      <c r="O16" s="321"/>
      <c r="P16" s="168" t="s">
        <v>245</v>
      </c>
      <c r="Q16" s="37"/>
    </row>
    <row r="17" spans="1:23" ht="21" customHeight="1" thickBot="1" x14ac:dyDescent="0.3">
      <c r="A17" s="311" t="s">
        <v>30</v>
      </c>
      <c r="B17" s="312"/>
      <c r="C17" s="322" t="s">
        <v>41</v>
      </c>
      <c r="D17" s="322"/>
      <c r="E17" s="322"/>
      <c r="F17" s="322"/>
      <c r="G17" s="322"/>
      <c r="H17" s="322"/>
      <c r="I17" s="323"/>
      <c r="J17" s="146"/>
      <c r="K17" s="142"/>
      <c r="L17" s="142"/>
      <c r="M17" s="142"/>
      <c r="N17" s="386" t="s">
        <v>21</v>
      </c>
      <c r="O17" s="386"/>
      <c r="P17" s="280" t="s">
        <v>246</v>
      </c>
      <c r="Q17" s="147"/>
    </row>
    <row r="18" spans="1:23" ht="10.5" customHeight="1" thickBot="1" x14ac:dyDescent="0.3">
      <c r="A18" s="20"/>
      <c r="B18" s="20"/>
      <c r="C18" s="22"/>
      <c r="D18" s="22"/>
      <c r="E18" s="22"/>
      <c r="F18" s="22"/>
      <c r="G18" s="22"/>
      <c r="H18" s="22"/>
      <c r="I18" s="16"/>
      <c r="J18" s="19"/>
      <c r="K18" s="19"/>
      <c r="L18" s="19"/>
      <c r="M18" s="19"/>
      <c r="N18" s="19"/>
      <c r="O18" s="19"/>
      <c r="P18" s="10"/>
      <c r="Q18" s="10"/>
    </row>
    <row r="19" spans="1:23" s="16" customFormat="1" ht="15" customHeight="1" thickBot="1" x14ac:dyDescent="0.3">
      <c r="A19" s="326" t="s">
        <v>8</v>
      </c>
      <c r="B19" s="326" t="s">
        <v>9</v>
      </c>
      <c r="C19" s="313" t="s">
        <v>10</v>
      </c>
      <c r="D19" s="314"/>
      <c r="E19" s="326" t="s">
        <v>57</v>
      </c>
      <c r="F19" s="307" t="s">
        <v>163</v>
      </c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9"/>
    </row>
    <row r="20" spans="1:23" s="16" customFormat="1" ht="27.75" customHeight="1" thickBot="1" x14ac:dyDescent="0.3">
      <c r="A20" s="327"/>
      <c r="B20" s="327"/>
      <c r="C20" s="329"/>
      <c r="D20" s="330"/>
      <c r="E20" s="335"/>
      <c r="F20" s="315" t="s">
        <v>167</v>
      </c>
      <c r="G20" s="381"/>
      <c r="H20" s="304" t="s">
        <v>63</v>
      </c>
      <c r="I20" s="306"/>
      <c r="J20" s="315" t="s">
        <v>62</v>
      </c>
      <c r="K20" s="381"/>
      <c r="L20" s="315" t="s">
        <v>168</v>
      </c>
      <c r="M20" s="381"/>
      <c r="N20" s="315" t="s">
        <v>169</v>
      </c>
      <c r="O20" s="381"/>
      <c r="P20" s="315" t="s">
        <v>64</v>
      </c>
      <c r="Q20" s="381"/>
      <c r="S20" s="27"/>
      <c r="T20" s="27"/>
      <c r="U20" s="27"/>
      <c r="V20" s="27"/>
      <c r="W20" s="27"/>
    </row>
    <row r="21" spans="1:23" s="16" customFormat="1" ht="21" customHeight="1" x14ac:dyDescent="0.25">
      <c r="A21" s="327"/>
      <c r="B21" s="327"/>
      <c r="C21" s="329"/>
      <c r="D21" s="330"/>
      <c r="E21" s="335"/>
      <c r="F21" s="115" t="s">
        <v>86</v>
      </c>
      <c r="G21" s="115" t="s">
        <v>89</v>
      </c>
      <c r="H21" s="115" t="s">
        <v>86</v>
      </c>
      <c r="I21" s="115" t="s">
        <v>89</v>
      </c>
      <c r="J21" s="115" t="s">
        <v>86</v>
      </c>
      <c r="K21" s="115" t="s">
        <v>89</v>
      </c>
      <c r="L21" s="115" t="s">
        <v>86</v>
      </c>
      <c r="M21" s="115" t="s">
        <v>89</v>
      </c>
      <c r="N21" s="115" t="s">
        <v>86</v>
      </c>
      <c r="O21" s="115" t="s">
        <v>89</v>
      </c>
      <c r="P21" s="115" t="s">
        <v>86</v>
      </c>
      <c r="Q21" s="115" t="s">
        <v>89</v>
      </c>
      <c r="S21" s="27"/>
      <c r="T21" s="27"/>
      <c r="U21" s="27"/>
      <c r="V21" s="27"/>
      <c r="W21" s="27"/>
    </row>
    <row r="22" spans="1:23" s="16" customFormat="1" ht="33" customHeight="1" x14ac:dyDescent="0.25">
      <c r="A22" s="327"/>
      <c r="B22" s="327"/>
      <c r="C22" s="329"/>
      <c r="D22" s="330"/>
      <c r="E22" s="335"/>
      <c r="F22" s="122" t="s">
        <v>85</v>
      </c>
      <c r="G22" s="116" t="s">
        <v>195</v>
      </c>
      <c r="H22" s="172" t="s">
        <v>46</v>
      </c>
      <c r="I22" s="116" t="s">
        <v>194</v>
      </c>
      <c r="J22" s="133" t="s">
        <v>37</v>
      </c>
      <c r="K22" s="116" t="s">
        <v>27</v>
      </c>
      <c r="L22" s="122" t="s">
        <v>6</v>
      </c>
      <c r="M22" s="116" t="s">
        <v>5</v>
      </c>
      <c r="N22" s="122" t="s">
        <v>36</v>
      </c>
      <c r="O22" s="116" t="s">
        <v>36</v>
      </c>
      <c r="P22" s="122" t="s">
        <v>5</v>
      </c>
      <c r="Q22" s="116" t="s">
        <v>5</v>
      </c>
      <c r="S22" s="26"/>
      <c r="T22" s="26"/>
      <c r="U22" s="26"/>
      <c r="V22" s="26"/>
      <c r="W22" s="26"/>
    </row>
    <row r="23" spans="1:23" s="16" customFormat="1" ht="15" customHeight="1" x14ac:dyDescent="0.25">
      <c r="A23" s="328"/>
      <c r="B23" s="328"/>
      <c r="C23" s="331"/>
      <c r="D23" s="332"/>
      <c r="E23" s="336"/>
      <c r="F23" s="174" t="s">
        <v>199</v>
      </c>
      <c r="G23" s="174" t="s">
        <v>200</v>
      </c>
      <c r="H23" s="175" t="s">
        <v>201</v>
      </c>
      <c r="I23" s="176" t="s">
        <v>202</v>
      </c>
      <c r="J23" s="121" t="s">
        <v>203</v>
      </c>
      <c r="K23" s="134" t="s">
        <v>204</v>
      </c>
      <c r="L23" s="121" t="s">
        <v>247</v>
      </c>
      <c r="M23" s="134" t="s">
        <v>199</v>
      </c>
      <c r="N23" s="121" t="s">
        <v>248</v>
      </c>
      <c r="O23" s="134" t="s">
        <v>249</v>
      </c>
      <c r="P23" s="121" t="s">
        <v>250</v>
      </c>
      <c r="Q23" s="284" t="s">
        <v>251</v>
      </c>
      <c r="S23" s="26"/>
      <c r="T23" s="26"/>
      <c r="U23" s="26"/>
      <c r="V23" s="26"/>
      <c r="W23" s="26"/>
    </row>
    <row r="24" spans="1:23" s="16" customFormat="1" ht="16.5" customHeight="1" thickBot="1" x14ac:dyDescent="0.3">
      <c r="A24" s="328"/>
      <c r="B24" s="328"/>
      <c r="C24" s="331"/>
      <c r="D24" s="332"/>
      <c r="E24" s="336"/>
      <c r="F24" s="120">
        <v>25090571</v>
      </c>
      <c r="G24" s="120">
        <v>25090572</v>
      </c>
      <c r="H24" s="172">
        <v>25090573</v>
      </c>
      <c r="I24" s="116">
        <v>25090574</v>
      </c>
      <c r="J24" s="120">
        <v>25090575</v>
      </c>
      <c r="K24" s="120">
        <v>25090576</v>
      </c>
      <c r="L24" s="120">
        <v>25090624</v>
      </c>
      <c r="M24" s="120">
        <v>25090625</v>
      </c>
      <c r="N24" s="120">
        <v>25090626</v>
      </c>
      <c r="O24" s="120">
        <v>25090627</v>
      </c>
      <c r="P24" s="120">
        <v>25090628</v>
      </c>
      <c r="Q24" s="120">
        <v>25090629</v>
      </c>
      <c r="S24" s="26"/>
      <c r="T24" s="26"/>
      <c r="U24" s="26"/>
      <c r="V24" s="26"/>
      <c r="W24" s="26"/>
    </row>
    <row r="25" spans="1:23" s="29" customFormat="1" ht="22.5" customHeight="1" x14ac:dyDescent="0.2">
      <c r="A25" s="43" t="s">
        <v>108</v>
      </c>
      <c r="B25" s="129" t="s">
        <v>42</v>
      </c>
      <c r="C25" s="324" t="s">
        <v>109</v>
      </c>
      <c r="D25" s="325"/>
      <c r="E25" s="46" t="s">
        <v>18</v>
      </c>
      <c r="F25" s="164">
        <v>0.14899999999999999</v>
      </c>
      <c r="G25" s="165" t="s">
        <v>205</v>
      </c>
      <c r="H25" s="177">
        <v>0.111</v>
      </c>
      <c r="I25" s="178">
        <v>0.11899999999999999</v>
      </c>
      <c r="J25" s="179" t="s">
        <v>18</v>
      </c>
      <c r="K25" s="180" t="s">
        <v>18</v>
      </c>
      <c r="L25" s="285" t="s">
        <v>18</v>
      </c>
      <c r="M25" s="286" t="s">
        <v>18</v>
      </c>
      <c r="N25" s="287" t="s">
        <v>18</v>
      </c>
      <c r="O25" s="288" t="s">
        <v>18</v>
      </c>
      <c r="P25" s="164" t="s">
        <v>18</v>
      </c>
      <c r="Q25" s="165" t="s">
        <v>18</v>
      </c>
    </row>
    <row r="26" spans="1:23" s="29" customFormat="1" ht="22.5" customHeight="1" x14ac:dyDescent="0.2">
      <c r="A26" s="44" t="s">
        <v>184</v>
      </c>
      <c r="B26" s="117" t="s">
        <v>92</v>
      </c>
      <c r="C26" s="318" t="s">
        <v>93</v>
      </c>
      <c r="D26" s="319"/>
      <c r="E26" s="48" t="s">
        <v>98</v>
      </c>
      <c r="F26" s="151" t="s">
        <v>224</v>
      </c>
      <c r="G26" s="152" t="s">
        <v>224</v>
      </c>
      <c r="H26" s="151" t="s">
        <v>224</v>
      </c>
      <c r="I26" s="152" t="s">
        <v>224</v>
      </c>
      <c r="J26" s="151" t="s">
        <v>224</v>
      </c>
      <c r="K26" s="152" t="s">
        <v>224</v>
      </c>
      <c r="L26" s="289" t="s">
        <v>224</v>
      </c>
      <c r="M26" s="290" t="s">
        <v>224</v>
      </c>
      <c r="N26" s="291" t="s">
        <v>224</v>
      </c>
      <c r="O26" s="292" t="s">
        <v>224</v>
      </c>
      <c r="P26" s="151" t="s">
        <v>224</v>
      </c>
      <c r="Q26" s="152" t="s">
        <v>224</v>
      </c>
    </row>
    <row r="27" spans="1:23" s="29" customFormat="1" ht="22.5" customHeight="1" x14ac:dyDescent="0.2">
      <c r="A27" s="44" t="s">
        <v>91</v>
      </c>
      <c r="B27" s="117" t="s">
        <v>92</v>
      </c>
      <c r="C27" s="318" t="s">
        <v>93</v>
      </c>
      <c r="D27" s="319"/>
      <c r="E27" s="48">
        <v>10</v>
      </c>
      <c r="F27" s="151" t="s">
        <v>18</v>
      </c>
      <c r="G27" s="152" t="s">
        <v>18</v>
      </c>
      <c r="H27" s="151" t="s">
        <v>18</v>
      </c>
      <c r="I27" s="152" t="s">
        <v>18</v>
      </c>
      <c r="J27" s="282" t="s">
        <v>18</v>
      </c>
      <c r="K27" s="283" t="s">
        <v>18</v>
      </c>
      <c r="L27" s="289">
        <v>6.98</v>
      </c>
      <c r="M27" s="290">
        <v>6.9459999999999997</v>
      </c>
      <c r="N27" s="291">
        <v>7.0490000000000004</v>
      </c>
      <c r="O27" s="292">
        <v>6.5529999999999999</v>
      </c>
      <c r="P27" s="151" t="s">
        <v>18</v>
      </c>
      <c r="Q27" s="152" t="s">
        <v>18</v>
      </c>
    </row>
    <row r="28" spans="1:23" s="29" customFormat="1" ht="22.5" customHeight="1" x14ac:dyDescent="0.2">
      <c r="A28" s="44" t="s">
        <v>94</v>
      </c>
      <c r="B28" s="117" t="s">
        <v>92</v>
      </c>
      <c r="C28" s="318" t="s">
        <v>95</v>
      </c>
      <c r="D28" s="319"/>
      <c r="E28" s="48" t="s">
        <v>99</v>
      </c>
      <c r="F28" s="181" t="s">
        <v>206</v>
      </c>
      <c r="G28" s="182" t="s">
        <v>206</v>
      </c>
      <c r="H28" s="181" t="s">
        <v>206</v>
      </c>
      <c r="I28" s="182" t="s">
        <v>206</v>
      </c>
      <c r="J28" s="183" t="s">
        <v>206</v>
      </c>
      <c r="K28" s="184" t="s">
        <v>206</v>
      </c>
      <c r="L28" s="289" t="s">
        <v>206</v>
      </c>
      <c r="M28" s="290" t="s">
        <v>206</v>
      </c>
      <c r="N28" s="289" t="s">
        <v>206</v>
      </c>
      <c r="O28" s="290" t="s">
        <v>206</v>
      </c>
      <c r="P28" s="151" t="s">
        <v>206</v>
      </c>
      <c r="Q28" s="152" t="s">
        <v>206</v>
      </c>
      <c r="R28" s="41"/>
    </row>
    <row r="29" spans="1:23" s="29" customFormat="1" ht="22.5" customHeight="1" x14ac:dyDescent="0.2">
      <c r="A29" s="44" t="s">
        <v>107</v>
      </c>
      <c r="B29" s="117" t="s">
        <v>42</v>
      </c>
      <c r="C29" s="318" t="s">
        <v>75</v>
      </c>
      <c r="D29" s="319"/>
      <c r="E29" s="45" t="s">
        <v>39</v>
      </c>
      <c r="F29" s="148">
        <v>0.44</v>
      </c>
      <c r="G29" s="149">
        <v>0.82</v>
      </c>
      <c r="H29" s="181">
        <v>0.47</v>
      </c>
      <c r="I29" s="182">
        <v>0.63</v>
      </c>
      <c r="J29" s="185">
        <v>0.79</v>
      </c>
      <c r="K29" s="186">
        <v>0.78</v>
      </c>
      <c r="L29" s="148">
        <v>0.38</v>
      </c>
      <c r="M29" s="149">
        <v>1.1599999999999999</v>
      </c>
      <c r="N29" s="148">
        <v>0.39</v>
      </c>
      <c r="O29" s="149">
        <v>0.42</v>
      </c>
      <c r="P29" s="148">
        <v>0.39</v>
      </c>
      <c r="Q29" s="149">
        <v>0.81</v>
      </c>
    </row>
    <row r="30" spans="1:23" s="29" customFormat="1" ht="22.5" customHeight="1" x14ac:dyDescent="0.2">
      <c r="A30" s="44" t="s">
        <v>68</v>
      </c>
      <c r="B30" s="117" t="s">
        <v>76</v>
      </c>
      <c r="C30" s="318" t="s">
        <v>77</v>
      </c>
      <c r="D30" s="319"/>
      <c r="E30" s="45" t="s">
        <v>58</v>
      </c>
      <c r="F30" s="155" t="s">
        <v>58</v>
      </c>
      <c r="G30" s="156" t="s">
        <v>58</v>
      </c>
      <c r="H30" s="150" t="s">
        <v>58</v>
      </c>
      <c r="I30" s="187" t="s">
        <v>58</v>
      </c>
      <c r="J30" s="153" t="s">
        <v>58</v>
      </c>
      <c r="K30" s="154" t="s">
        <v>58</v>
      </c>
      <c r="L30" s="153" t="s">
        <v>58</v>
      </c>
      <c r="M30" s="154" t="s">
        <v>58</v>
      </c>
      <c r="N30" s="153" t="s">
        <v>58</v>
      </c>
      <c r="O30" s="154" t="s">
        <v>58</v>
      </c>
      <c r="P30" s="153" t="s">
        <v>58</v>
      </c>
      <c r="Q30" s="154" t="s">
        <v>58</v>
      </c>
    </row>
    <row r="31" spans="1:23" s="29" customFormat="1" ht="22.5" customHeight="1" x14ac:dyDescent="0.2">
      <c r="A31" s="44" t="s">
        <v>83</v>
      </c>
      <c r="B31" s="117" t="s">
        <v>69</v>
      </c>
      <c r="C31" s="318" t="s">
        <v>67</v>
      </c>
      <c r="D31" s="319"/>
      <c r="E31" s="45" t="s">
        <v>74</v>
      </c>
      <c r="F31" s="155">
        <v>11</v>
      </c>
      <c r="G31" s="156">
        <v>8</v>
      </c>
      <c r="H31" s="150">
        <v>9</v>
      </c>
      <c r="I31" s="187">
        <v>9</v>
      </c>
      <c r="J31" s="153" t="s">
        <v>207</v>
      </c>
      <c r="K31" s="154" t="s">
        <v>207</v>
      </c>
      <c r="L31" s="155" t="s">
        <v>207</v>
      </c>
      <c r="M31" s="156" t="s">
        <v>207</v>
      </c>
      <c r="N31" s="155" t="s">
        <v>207</v>
      </c>
      <c r="O31" s="156" t="s">
        <v>207</v>
      </c>
      <c r="P31" s="155" t="s">
        <v>207</v>
      </c>
      <c r="Q31" s="156" t="s">
        <v>207</v>
      </c>
    </row>
    <row r="32" spans="1:23" s="29" customFormat="1" ht="22.5" customHeight="1" x14ac:dyDescent="0.2">
      <c r="A32" s="44" t="s">
        <v>101</v>
      </c>
      <c r="B32" s="117" t="s">
        <v>42</v>
      </c>
      <c r="C32" s="318" t="s">
        <v>66</v>
      </c>
      <c r="D32" s="319"/>
      <c r="E32" s="45" t="s">
        <v>78</v>
      </c>
      <c r="F32" s="148">
        <v>0.13</v>
      </c>
      <c r="G32" s="149">
        <v>0.14000000000000001</v>
      </c>
      <c r="H32" s="181">
        <v>0.17</v>
      </c>
      <c r="I32" s="182">
        <v>0.16</v>
      </c>
      <c r="J32" s="185">
        <v>0.22</v>
      </c>
      <c r="K32" s="186">
        <v>0.21</v>
      </c>
      <c r="L32" s="148">
        <v>0.56999999999999995</v>
      </c>
      <c r="M32" s="149">
        <v>0.49</v>
      </c>
      <c r="N32" s="293">
        <v>0.7</v>
      </c>
      <c r="O32" s="294">
        <v>0.71</v>
      </c>
      <c r="P32" s="295">
        <v>0.47</v>
      </c>
      <c r="Q32" s="296">
        <v>0.49</v>
      </c>
    </row>
    <row r="33" spans="1:17" s="29" customFormat="1" ht="22.5" customHeight="1" x14ac:dyDescent="0.2">
      <c r="A33" s="44" t="s">
        <v>79</v>
      </c>
      <c r="B33" s="117" t="s">
        <v>42</v>
      </c>
      <c r="C33" s="318" t="s">
        <v>80</v>
      </c>
      <c r="D33" s="319"/>
      <c r="E33" s="45" t="s">
        <v>81</v>
      </c>
      <c r="F33" s="148" t="s">
        <v>208</v>
      </c>
      <c r="G33" s="149" t="s">
        <v>208</v>
      </c>
      <c r="H33" s="181" t="s">
        <v>208</v>
      </c>
      <c r="I33" s="182" t="s">
        <v>208</v>
      </c>
      <c r="J33" s="185" t="s">
        <v>208</v>
      </c>
      <c r="K33" s="186" t="s">
        <v>208</v>
      </c>
      <c r="L33" s="297">
        <v>13.6</v>
      </c>
      <c r="M33" s="298">
        <v>14</v>
      </c>
      <c r="N33" s="297">
        <v>9.8000000000000007</v>
      </c>
      <c r="O33" s="298">
        <v>11.3</v>
      </c>
      <c r="P33" s="297">
        <v>7</v>
      </c>
      <c r="Q33" s="298">
        <v>8.3000000000000007</v>
      </c>
    </row>
    <row r="34" spans="1:17" s="29" customFormat="1" ht="22.5" customHeight="1" x14ac:dyDescent="0.2">
      <c r="A34" s="44" t="s">
        <v>96</v>
      </c>
      <c r="B34" s="117" t="s">
        <v>42</v>
      </c>
      <c r="C34" s="316" t="s">
        <v>97</v>
      </c>
      <c r="D34" s="317"/>
      <c r="E34" s="45" t="s">
        <v>84</v>
      </c>
      <c r="F34" s="159" t="s">
        <v>209</v>
      </c>
      <c r="G34" s="158" t="s">
        <v>209</v>
      </c>
      <c r="H34" s="188" t="s">
        <v>209</v>
      </c>
      <c r="I34" s="189" t="s">
        <v>209</v>
      </c>
      <c r="J34" s="190" t="s">
        <v>209</v>
      </c>
      <c r="K34" s="191" t="s">
        <v>209</v>
      </c>
      <c r="L34" s="150" t="s">
        <v>209</v>
      </c>
      <c r="M34" s="299" t="s">
        <v>209</v>
      </c>
      <c r="N34" s="150" t="s">
        <v>209</v>
      </c>
      <c r="O34" s="281" t="s">
        <v>209</v>
      </c>
      <c r="P34" s="150" t="s">
        <v>209</v>
      </c>
      <c r="Q34" s="281" t="s">
        <v>209</v>
      </c>
    </row>
    <row r="35" spans="1:17" s="29" customFormat="1" ht="22.5" customHeight="1" x14ac:dyDescent="0.2">
      <c r="A35" s="44" t="s">
        <v>55</v>
      </c>
      <c r="B35" s="117" t="s">
        <v>70</v>
      </c>
      <c r="C35" s="316" t="s">
        <v>71</v>
      </c>
      <c r="D35" s="317"/>
      <c r="E35" s="45" t="s">
        <v>100</v>
      </c>
      <c r="F35" s="157">
        <v>7.28</v>
      </c>
      <c r="G35" s="158">
        <v>7.17</v>
      </c>
      <c r="H35" s="181">
        <v>7.49</v>
      </c>
      <c r="I35" s="182">
        <v>7.36</v>
      </c>
      <c r="J35" s="190">
        <v>7.13</v>
      </c>
      <c r="K35" s="191">
        <v>7.08</v>
      </c>
      <c r="L35" s="157">
        <v>7.43</v>
      </c>
      <c r="M35" s="158">
        <v>7.54</v>
      </c>
      <c r="N35" s="157">
        <v>7.56</v>
      </c>
      <c r="O35" s="158">
        <v>7.55</v>
      </c>
      <c r="P35" s="157">
        <v>7.42</v>
      </c>
      <c r="Q35" s="158">
        <v>7.52</v>
      </c>
    </row>
    <row r="36" spans="1:17" s="29" customFormat="1" ht="22.5" customHeight="1" x14ac:dyDescent="0.2">
      <c r="A36" s="44" t="s">
        <v>106</v>
      </c>
      <c r="B36" s="117" t="s">
        <v>0</v>
      </c>
      <c r="C36" s="316" t="s">
        <v>72</v>
      </c>
      <c r="D36" s="317"/>
      <c r="E36" s="45" t="s">
        <v>73</v>
      </c>
      <c r="F36" s="157">
        <v>1.28</v>
      </c>
      <c r="G36" s="158">
        <v>1.05</v>
      </c>
      <c r="H36" s="181">
        <v>1.1100000000000001</v>
      </c>
      <c r="I36" s="182">
        <v>1.33</v>
      </c>
      <c r="J36" s="190">
        <v>0.76</v>
      </c>
      <c r="K36" s="191">
        <v>0.88</v>
      </c>
      <c r="L36" s="157">
        <v>0.56000000000000005</v>
      </c>
      <c r="M36" s="158">
        <v>1.58</v>
      </c>
      <c r="N36" s="300">
        <v>0.72</v>
      </c>
      <c r="O36" s="294">
        <v>0.76</v>
      </c>
      <c r="P36" s="157">
        <v>0.76</v>
      </c>
      <c r="Q36" s="158">
        <v>0.72</v>
      </c>
    </row>
    <row r="37" spans="1:17" s="29" customFormat="1" ht="22.5" customHeight="1" x14ac:dyDescent="0.2">
      <c r="A37" s="44" t="s">
        <v>110</v>
      </c>
      <c r="B37" s="117" t="s">
        <v>18</v>
      </c>
      <c r="C37" s="316" t="s">
        <v>111</v>
      </c>
      <c r="D37" s="317"/>
      <c r="E37" s="45" t="s">
        <v>114</v>
      </c>
      <c r="F37" s="157" t="s">
        <v>210</v>
      </c>
      <c r="G37" s="158" t="s">
        <v>210</v>
      </c>
      <c r="H37" s="181" t="s">
        <v>210</v>
      </c>
      <c r="I37" s="182" t="s">
        <v>210</v>
      </c>
      <c r="J37" s="190" t="s">
        <v>210</v>
      </c>
      <c r="K37" s="191" t="s">
        <v>210</v>
      </c>
      <c r="L37" s="157" t="s">
        <v>210</v>
      </c>
      <c r="M37" s="158" t="s">
        <v>210</v>
      </c>
      <c r="N37" s="300" t="s">
        <v>210</v>
      </c>
      <c r="O37" s="294" t="s">
        <v>210</v>
      </c>
      <c r="P37" s="157" t="s">
        <v>210</v>
      </c>
      <c r="Q37" s="158" t="s">
        <v>210</v>
      </c>
    </row>
    <row r="38" spans="1:17" s="29" customFormat="1" ht="22.5" customHeight="1" thickBot="1" x14ac:dyDescent="0.25">
      <c r="A38" s="132" t="s">
        <v>112</v>
      </c>
      <c r="B38" s="130" t="s">
        <v>18</v>
      </c>
      <c r="C38" s="387" t="s">
        <v>113</v>
      </c>
      <c r="D38" s="388"/>
      <c r="E38" s="47" t="s">
        <v>114</v>
      </c>
      <c r="F38" s="166" t="s">
        <v>210</v>
      </c>
      <c r="G38" s="167" t="s">
        <v>210</v>
      </c>
      <c r="H38" s="192" t="s">
        <v>210</v>
      </c>
      <c r="I38" s="193" t="s">
        <v>210</v>
      </c>
      <c r="J38" s="194" t="s">
        <v>210</v>
      </c>
      <c r="K38" s="195" t="s">
        <v>210</v>
      </c>
      <c r="L38" s="301" t="s">
        <v>210</v>
      </c>
      <c r="M38" s="167" t="s">
        <v>210</v>
      </c>
      <c r="N38" s="302" t="s">
        <v>210</v>
      </c>
      <c r="O38" s="303" t="s">
        <v>210</v>
      </c>
      <c r="P38" s="166" t="s">
        <v>210</v>
      </c>
      <c r="Q38" s="167" t="s">
        <v>210</v>
      </c>
    </row>
    <row r="39" spans="1:17" ht="28.5" customHeight="1" x14ac:dyDescent="0.25">
      <c r="A39" s="321" t="s">
        <v>105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</row>
    <row r="46" spans="1:17" x14ac:dyDescent="0.25">
      <c r="A46" s="144"/>
    </row>
    <row r="47" spans="1:17" x14ac:dyDescent="0.25">
      <c r="A47" s="144"/>
    </row>
  </sheetData>
  <sheetProtection insertRows="0" deleteRows="0"/>
  <mergeCells count="61">
    <mergeCell ref="C27:D27"/>
    <mergeCell ref="C29:D29"/>
    <mergeCell ref="C30:D30"/>
    <mergeCell ref="C31:D31"/>
    <mergeCell ref="C37:D37"/>
    <mergeCell ref="C38:D38"/>
    <mergeCell ref="B2:O4"/>
    <mergeCell ref="J10:Q10"/>
    <mergeCell ref="A11:B11"/>
    <mergeCell ref="C11:I11"/>
    <mergeCell ref="J11:M12"/>
    <mergeCell ref="P2:Q4"/>
    <mergeCell ref="B5:O5"/>
    <mergeCell ref="P5:Q5"/>
    <mergeCell ref="A6:Q6"/>
    <mergeCell ref="A7:Q7"/>
    <mergeCell ref="N11:Q11"/>
    <mergeCell ref="N12:Q12"/>
    <mergeCell ref="A8:Q8"/>
    <mergeCell ref="A12:B12"/>
    <mergeCell ref="C12:I12"/>
    <mergeCell ref="P20:Q20"/>
    <mergeCell ref="K9:M9"/>
    <mergeCell ref="A10:I10"/>
    <mergeCell ref="N17:O17"/>
    <mergeCell ref="A15:B15"/>
    <mergeCell ref="C15:I15"/>
    <mergeCell ref="C14:I14"/>
    <mergeCell ref="J15:M15"/>
    <mergeCell ref="N14:Q14"/>
    <mergeCell ref="A16:B16"/>
    <mergeCell ref="C16:I16"/>
    <mergeCell ref="N16:O16"/>
    <mergeCell ref="E9:J9"/>
    <mergeCell ref="C13:I13"/>
    <mergeCell ref="J13:M13"/>
    <mergeCell ref="N13:Q13"/>
    <mergeCell ref="A13:B13"/>
    <mergeCell ref="A39:P39"/>
    <mergeCell ref="F19:Q19"/>
    <mergeCell ref="H20:I20"/>
    <mergeCell ref="C34:D34"/>
    <mergeCell ref="C35:D35"/>
    <mergeCell ref="C36:D36"/>
    <mergeCell ref="C28:D28"/>
    <mergeCell ref="C32:D32"/>
    <mergeCell ref="C33:D33"/>
    <mergeCell ref="J20:K20"/>
    <mergeCell ref="C26:D26"/>
    <mergeCell ref="E19:E24"/>
    <mergeCell ref="C25:D25"/>
    <mergeCell ref="A14:B14"/>
    <mergeCell ref="J14:M14"/>
    <mergeCell ref="N20:O20"/>
    <mergeCell ref="A19:A24"/>
    <mergeCell ref="B19:B24"/>
    <mergeCell ref="A17:B17"/>
    <mergeCell ref="C17:I17"/>
    <mergeCell ref="C19:D24"/>
    <mergeCell ref="L20:M20"/>
    <mergeCell ref="F20:G20"/>
  </mergeCells>
  <dataValidations count="1">
    <dataValidation type="list" allowBlank="1" showInputMessage="1" showErrorMessage="1" sqref="A25:A38 F22:Q22" xr:uid="{631B67F8-8E31-467D-B136-4D4BA9E4F733}">
      <formula1>#REF!</formula1>
    </dataValidation>
  </dataValidations>
  <pageMargins left="0.375" right="3.937007874015748E-2" top="0.34125" bottom="0.19685039370078741" header="0" footer="0"/>
  <pageSetup paperSize="9"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5593-B853-4366-9D96-CDEC1EC85C01}">
  <dimension ref="A1:P39"/>
  <sheetViews>
    <sheetView showGridLines="0" view="pageLayout" topLeftCell="A5" zoomScale="70" zoomScaleNormal="100" zoomScaleSheetLayoutView="85" zoomScalePageLayoutView="70" workbookViewId="0">
      <selection activeCell="BG170" sqref="BG170"/>
    </sheetView>
  </sheetViews>
  <sheetFormatPr baseColWidth="10" defaultRowHeight="13.5" x14ac:dyDescent="0.25"/>
  <cols>
    <col min="1" max="1" width="28.7109375" style="2" customWidth="1"/>
    <col min="2" max="2" width="12.28515625" style="2" customWidth="1"/>
    <col min="3" max="5" width="16.28515625" style="2" customWidth="1"/>
    <col min="6" max="16" width="13.5703125" style="2" customWidth="1"/>
    <col min="17" max="16384" width="11.42578125" style="2"/>
  </cols>
  <sheetData>
    <row r="1" spans="1:16" ht="14.25" thickBot="1" x14ac:dyDescent="0.3"/>
    <row r="2" spans="1:16" ht="14.25" customHeight="1" x14ac:dyDescent="0.25">
      <c r="A2" s="23"/>
      <c r="B2" s="369" t="s">
        <v>11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1"/>
      <c r="O2" s="351" t="s">
        <v>45</v>
      </c>
      <c r="P2" s="352"/>
    </row>
    <row r="3" spans="1:16" ht="19.5" customHeight="1" x14ac:dyDescent="0.25">
      <c r="A3" s="24"/>
      <c r="B3" s="372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4"/>
      <c r="O3" s="353"/>
      <c r="P3" s="354"/>
    </row>
    <row r="4" spans="1:16" ht="24" customHeight="1" thickBot="1" x14ac:dyDescent="0.3">
      <c r="A4" s="24"/>
      <c r="B4" s="375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7"/>
      <c r="O4" s="355"/>
      <c r="P4" s="356"/>
    </row>
    <row r="5" spans="1:16" ht="22.5" customHeight="1" thickBot="1" x14ac:dyDescent="0.3">
      <c r="A5" s="25"/>
      <c r="B5" s="378" t="s">
        <v>177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163"/>
      <c r="O5" s="357" t="s">
        <v>180</v>
      </c>
      <c r="P5" s="358"/>
    </row>
    <row r="6" spans="1:16" ht="16.5" customHeight="1" thickBot="1" x14ac:dyDescent="0.3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</row>
    <row r="7" spans="1:16" ht="17.25" customHeight="1" x14ac:dyDescent="0.25">
      <c r="A7" s="366" t="s">
        <v>44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8"/>
    </row>
    <row r="8" spans="1:16" ht="17.25" customHeight="1" x14ac:dyDescent="0.25">
      <c r="A8" s="359" t="s">
        <v>31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1"/>
    </row>
    <row r="9" spans="1:16" ht="17.25" customHeight="1" thickBot="1" x14ac:dyDescent="0.3">
      <c r="A9" s="42"/>
      <c r="B9" s="123"/>
      <c r="C9" s="30"/>
      <c r="D9" s="30"/>
      <c r="E9" s="350" t="s">
        <v>90</v>
      </c>
      <c r="F9" s="350"/>
      <c r="G9" s="350"/>
      <c r="H9" s="396" t="s">
        <v>196</v>
      </c>
      <c r="I9" s="396"/>
      <c r="J9" s="30"/>
      <c r="K9" s="30"/>
      <c r="L9" s="30"/>
      <c r="M9" s="30"/>
      <c r="N9" s="30"/>
      <c r="O9" s="30"/>
      <c r="P9" s="31"/>
    </row>
    <row r="10" spans="1:16" ht="13.5" customHeight="1" thickBot="1" x14ac:dyDescent="0.3">
      <c r="A10" s="389" t="s">
        <v>17</v>
      </c>
      <c r="B10" s="390"/>
      <c r="C10" s="390"/>
      <c r="D10" s="390"/>
      <c r="E10" s="390"/>
      <c r="F10" s="391"/>
      <c r="G10" s="389" t="s">
        <v>13</v>
      </c>
      <c r="H10" s="390"/>
      <c r="I10" s="390"/>
      <c r="J10" s="390"/>
      <c r="K10" s="390"/>
      <c r="L10" s="390"/>
      <c r="M10" s="390"/>
      <c r="N10" s="390"/>
      <c r="O10" s="390"/>
      <c r="P10" s="391"/>
    </row>
    <row r="11" spans="1:16" ht="21.75" customHeight="1" x14ac:dyDescent="0.25">
      <c r="A11" s="320" t="s">
        <v>28</v>
      </c>
      <c r="B11" s="321"/>
      <c r="C11" s="339" t="s">
        <v>40</v>
      </c>
      <c r="D11" s="339"/>
      <c r="E11" s="339"/>
      <c r="F11" s="339"/>
      <c r="G11" s="337" t="s">
        <v>22</v>
      </c>
      <c r="H11" s="338"/>
      <c r="I11" s="338"/>
      <c r="J11" s="140"/>
      <c r="K11" s="399" t="s">
        <v>212</v>
      </c>
      <c r="L11" s="399"/>
      <c r="M11" s="399"/>
      <c r="N11" s="399"/>
      <c r="O11" s="399"/>
      <c r="P11" s="400"/>
    </row>
    <row r="12" spans="1:16" ht="28.5" customHeight="1" x14ac:dyDescent="0.25">
      <c r="A12" s="320" t="s">
        <v>20</v>
      </c>
      <c r="B12" s="321"/>
      <c r="C12" s="345" t="s">
        <v>191</v>
      </c>
      <c r="D12" s="345"/>
      <c r="E12" s="345"/>
      <c r="F12" s="345"/>
      <c r="G12" s="320" t="s">
        <v>23</v>
      </c>
      <c r="H12" s="321"/>
      <c r="I12" s="321"/>
      <c r="J12" s="16"/>
      <c r="K12" s="341" t="s">
        <v>213</v>
      </c>
      <c r="L12" s="341"/>
      <c r="M12" s="341"/>
      <c r="N12" s="341"/>
      <c r="O12" s="341"/>
      <c r="P12" s="342"/>
    </row>
    <row r="13" spans="1:16" ht="21.75" customHeight="1" x14ac:dyDescent="0.25">
      <c r="A13" s="320" t="s">
        <v>25</v>
      </c>
      <c r="B13" s="321"/>
      <c r="C13" s="345" t="s">
        <v>54</v>
      </c>
      <c r="D13" s="345"/>
      <c r="E13" s="345"/>
      <c r="F13" s="345"/>
      <c r="G13" s="320" t="s">
        <v>24</v>
      </c>
      <c r="H13" s="321"/>
      <c r="I13" s="321"/>
      <c r="J13" s="16"/>
      <c r="K13" s="341" t="s">
        <v>252</v>
      </c>
      <c r="L13" s="341"/>
      <c r="M13" s="341"/>
      <c r="N13" s="341"/>
      <c r="O13" s="341"/>
      <c r="P13" s="342"/>
    </row>
    <row r="14" spans="1:16" ht="21.75" customHeight="1" x14ac:dyDescent="0.25">
      <c r="A14" s="320" t="s">
        <v>26</v>
      </c>
      <c r="B14" s="321"/>
      <c r="C14" s="345" t="s">
        <v>176</v>
      </c>
      <c r="D14" s="345"/>
      <c r="E14" s="345"/>
      <c r="F14" s="345"/>
      <c r="G14" s="320" t="s">
        <v>12</v>
      </c>
      <c r="H14" s="321"/>
      <c r="I14" s="321"/>
      <c r="J14" s="16"/>
      <c r="K14" s="14"/>
      <c r="L14" s="14"/>
      <c r="M14" s="14"/>
      <c r="N14" s="14"/>
      <c r="O14" s="35"/>
      <c r="P14" s="141"/>
    </row>
    <row r="15" spans="1:16" ht="21.75" customHeight="1" x14ac:dyDescent="0.25">
      <c r="A15" s="320" t="s">
        <v>29</v>
      </c>
      <c r="B15" s="321"/>
      <c r="C15" s="345" t="s">
        <v>56</v>
      </c>
      <c r="D15" s="345"/>
      <c r="E15" s="345"/>
      <c r="F15" s="345"/>
      <c r="G15" s="125"/>
      <c r="H15" s="40"/>
      <c r="I15" s="16"/>
      <c r="J15" s="16"/>
      <c r="K15" s="14" t="s">
        <v>19</v>
      </c>
      <c r="L15" s="168">
        <v>58</v>
      </c>
      <c r="M15" s="14"/>
      <c r="N15" s="14"/>
      <c r="P15" s="141"/>
    </row>
    <row r="16" spans="1:16" ht="21.75" customHeight="1" x14ac:dyDescent="0.25">
      <c r="A16" s="320" t="s">
        <v>165</v>
      </c>
      <c r="B16" s="321"/>
      <c r="C16" s="343" t="s">
        <v>211</v>
      </c>
      <c r="D16" s="343"/>
      <c r="E16" s="343"/>
      <c r="F16" s="343"/>
      <c r="G16" s="126"/>
      <c r="H16" s="119"/>
      <c r="I16" s="16"/>
      <c r="J16" s="16"/>
      <c r="K16" s="14" t="s">
        <v>21</v>
      </c>
      <c r="L16" s="169">
        <v>16.899999999999999</v>
      </c>
      <c r="M16" s="14"/>
      <c r="N16" s="14"/>
      <c r="P16" s="141"/>
    </row>
    <row r="17" spans="1:16" ht="21.75" customHeight="1" thickBot="1" x14ac:dyDescent="0.3">
      <c r="A17" s="311" t="s">
        <v>30</v>
      </c>
      <c r="B17" s="312"/>
      <c r="C17" s="322" t="s">
        <v>41</v>
      </c>
      <c r="D17" s="322"/>
      <c r="E17" s="322"/>
      <c r="F17" s="322"/>
      <c r="G17" s="127"/>
      <c r="H17" s="118"/>
      <c r="I17" s="6"/>
      <c r="J17" s="6"/>
      <c r="K17" s="34"/>
      <c r="L17" s="34"/>
      <c r="M17" s="34"/>
      <c r="N17" s="34"/>
      <c r="O17" s="142"/>
      <c r="P17" s="128"/>
    </row>
    <row r="18" spans="1:16" ht="10.5" customHeight="1" thickBot="1" x14ac:dyDescent="0.3">
      <c r="A18" s="20"/>
      <c r="B18" s="20"/>
      <c r="C18" s="22"/>
      <c r="D18" s="22"/>
      <c r="E18" s="22"/>
      <c r="F18" s="22"/>
      <c r="G18" s="22"/>
      <c r="H18" s="16"/>
      <c r="I18" s="16"/>
      <c r="J18" s="19"/>
      <c r="K18" s="19"/>
      <c r="L18" s="19"/>
      <c r="M18" s="19"/>
      <c r="N18" s="19"/>
      <c r="O18" s="19"/>
      <c r="P18" s="19"/>
    </row>
    <row r="19" spans="1:16" s="16" customFormat="1" ht="15" customHeight="1" thickBot="1" x14ac:dyDescent="0.3">
      <c r="A19" s="326" t="s">
        <v>8</v>
      </c>
      <c r="B19" s="326" t="s">
        <v>9</v>
      </c>
      <c r="C19" s="313" t="s">
        <v>10</v>
      </c>
      <c r="D19" s="314"/>
      <c r="E19" s="326" t="s">
        <v>57</v>
      </c>
      <c r="F19" s="307" t="s">
        <v>163</v>
      </c>
      <c r="G19" s="308"/>
      <c r="H19" s="308"/>
      <c r="I19" s="308"/>
      <c r="J19" s="308"/>
      <c r="K19" s="308"/>
      <c r="L19" s="308"/>
      <c r="M19" s="308"/>
      <c r="N19" s="308"/>
      <c r="O19" s="308"/>
      <c r="P19" s="309"/>
    </row>
    <row r="20" spans="1:16" s="16" customFormat="1" ht="27.75" customHeight="1" thickBot="1" x14ac:dyDescent="0.3">
      <c r="A20" s="327"/>
      <c r="B20" s="327"/>
      <c r="C20" s="329"/>
      <c r="D20" s="330"/>
      <c r="E20" s="327"/>
      <c r="F20" s="315" t="s">
        <v>170</v>
      </c>
      <c r="G20" s="381"/>
      <c r="H20" s="315" t="s">
        <v>172</v>
      </c>
      <c r="I20" s="381"/>
      <c r="J20" s="304" t="s">
        <v>171</v>
      </c>
      <c r="K20" s="305"/>
      <c r="L20" s="305"/>
      <c r="M20" s="305"/>
      <c r="N20" s="305"/>
      <c r="O20" s="305"/>
      <c r="P20" s="306"/>
    </row>
    <row r="21" spans="1:16" s="16" customFormat="1" ht="21" customHeight="1" thickBot="1" x14ac:dyDescent="0.3">
      <c r="A21" s="327"/>
      <c r="B21" s="327"/>
      <c r="C21" s="329"/>
      <c r="D21" s="330"/>
      <c r="E21" s="327"/>
      <c r="F21" s="115" t="s">
        <v>86</v>
      </c>
      <c r="G21" s="115" t="s">
        <v>89</v>
      </c>
      <c r="H21" s="143" t="s">
        <v>86</v>
      </c>
      <c r="I21" s="143" t="s">
        <v>89</v>
      </c>
      <c r="J21" s="143" t="s">
        <v>86</v>
      </c>
      <c r="K21" s="143" t="s">
        <v>86</v>
      </c>
      <c r="L21" s="143" t="s">
        <v>86</v>
      </c>
      <c r="M21" s="143" t="s">
        <v>86</v>
      </c>
      <c r="N21" s="143" t="s">
        <v>89</v>
      </c>
      <c r="O21" s="143" t="s">
        <v>89</v>
      </c>
      <c r="P21" s="143" t="s">
        <v>89</v>
      </c>
    </row>
    <row r="22" spans="1:16" s="16" customFormat="1" ht="56.25" customHeight="1" x14ac:dyDescent="0.25">
      <c r="A22" s="327"/>
      <c r="B22" s="327"/>
      <c r="C22" s="329"/>
      <c r="D22" s="330"/>
      <c r="E22" s="327"/>
      <c r="F22" s="171" t="s">
        <v>32</v>
      </c>
      <c r="G22" s="171" t="s">
        <v>32</v>
      </c>
      <c r="H22" s="122" t="s">
        <v>35</v>
      </c>
      <c r="I22" s="171" t="s">
        <v>173</v>
      </c>
      <c r="J22" s="210" t="s">
        <v>87</v>
      </c>
      <c r="K22" s="211" t="s">
        <v>88</v>
      </c>
      <c r="L22" s="211" t="s">
        <v>65</v>
      </c>
      <c r="M22" s="115" t="s">
        <v>34</v>
      </c>
      <c r="N22" s="171" t="s">
        <v>38</v>
      </c>
      <c r="O22" s="171" t="s">
        <v>33</v>
      </c>
      <c r="P22" s="211" t="s">
        <v>174</v>
      </c>
    </row>
    <row r="23" spans="1:16" s="16" customFormat="1" ht="15" customHeight="1" x14ac:dyDescent="0.3">
      <c r="A23" s="328"/>
      <c r="B23" s="328"/>
      <c r="C23" s="331"/>
      <c r="D23" s="332"/>
      <c r="E23" s="328"/>
      <c r="F23" s="206" t="s">
        <v>214</v>
      </c>
      <c r="G23" s="207" t="s">
        <v>215</v>
      </c>
      <c r="H23" s="208" t="s">
        <v>216</v>
      </c>
      <c r="I23" s="209" t="s">
        <v>217</v>
      </c>
      <c r="J23" s="212" t="s">
        <v>218</v>
      </c>
      <c r="K23" s="213" t="s">
        <v>199</v>
      </c>
      <c r="L23" s="213" t="s">
        <v>219</v>
      </c>
      <c r="M23" s="213" t="s">
        <v>220</v>
      </c>
      <c r="N23" s="213" t="s">
        <v>221</v>
      </c>
      <c r="O23" s="212" t="s">
        <v>222</v>
      </c>
      <c r="P23" s="212" t="s">
        <v>223</v>
      </c>
    </row>
    <row r="24" spans="1:16" s="16" customFormat="1" ht="16.5" customHeight="1" thickBot="1" x14ac:dyDescent="0.3">
      <c r="A24" s="401"/>
      <c r="B24" s="401"/>
      <c r="C24" s="402"/>
      <c r="D24" s="403"/>
      <c r="E24" s="401"/>
      <c r="F24" s="173">
        <v>25090591</v>
      </c>
      <c r="G24" s="170">
        <v>25090592</v>
      </c>
      <c r="H24" s="170">
        <v>25090593</v>
      </c>
      <c r="I24" s="170">
        <v>25090594</v>
      </c>
      <c r="J24" s="170">
        <v>25090595</v>
      </c>
      <c r="K24" s="170">
        <v>25090596</v>
      </c>
      <c r="L24" s="170">
        <v>25090597</v>
      </c>
      <c r="M24" s="170">
        <v>25090598</v>
      </c>
      <c r="N24" s="170">
        <v>25090599</v>
      </c>
      <c r="O24" s="170">
        <v>25090600</v>
      </c>
      <c r="P24" s="170">
        <v>25090601</v>
      </c>
    </row>
    <row r="25" spans="1:16" s="29" customFormat="1" ht="24.75" customHeight="1" x14ac:dyDescent="0.2">
      <c r="A25" s="43" t="s">
        <v>184</v>
      </c>
      <c r="B25" s="196" t="s">
        <v>92</v>
      </c>
      <c r="C25" s="397" t="s">
        <v>93</v>
      </c>
      <c r="D25" s="398"/>
      <c r="E25" s="204" t="s">
        <v>98</v>
      </c>
      <c r="F25" s="214" t="s">
        <v>224</v>
      </c>
      <c r="G25" s="215" t="s">
        <v>224</v>
      </c>
      <c r="H25" s="216" t="s">
        <v>224</v>
      </c>
      <c r="I25" s="217" t="s">
        <v>224</v>
      </c>
      <c r="J25" s="214" t="s">
        <v>224</v>
      </c>
      <c r="K25" s="218" t="s">
        <v>224</v>
      </c>
      <c r="L25" s="218" t="s">
        <v>224</v>
      </c>
      <c r="M25" s="218" t="s">
        <v>224</v>
      </c>
      <c r="N25" s="218" t="s">
        <v>224</v>
      </c>
      <c r="O25" s="219" t="s">
        <v>224</v>
      </c>
      <c r="P25" s="215" t="s">
        <v>224</v>
      </c>
    </row>
    <row r="26" spans="1:16" s="29" customFormat="1" ht="24.75" customHeight="1" x14ac:dyDescent="0.2">
      <c r="A26" s="197" t="s">
        <v>91</v>
      </c>
      <c r="B26" s="198" t="s">
        <v>92</v>
      </c>
      <c r="C26" s="406" t="s">
        <v>93</v>
      </c>
      <c r="D26" s="407"/>
      <c r="E26" s="205">
        <v>10</v>
      </c>
      <c r="F26" s="220" t="s">
        <v>18</v>
      </c>
      <c r="G26" s="221" t="s">
        <v>18</v>
      </c>
      <c r="H26" s="222">
        <v>6.1</v>
      </c>
      <c r="I26" s="223">
        <v>8.7119999999999997</v>
      </c>
      <c r="J26" s="220" t="s">
        <v>18</v>
      </c>
      <c r="K26" s="224" t="s">
        <v>18</v>
      </c>
      <c r="L26" s="224" t="s">
        <v>18</v>
      </c>
      <c r="M26" s="224" t="s">
        <v>18</v>
      </c>
      <c r="N26" s="225">
        <v>5.8579999999999997</v>
      </c>
      <c r="O26" s="224" t="s">
        <v>18</v>
      </c>
      <c r="P26" s="223">
        <v>9.375</v>
      </c>
    </row>
    <row r="27" spans="1:16" s="29" customFormat="1" ht="24.75" customHeight="1" x14ac:dyDescent="0.2">
      <c r="A27" s="197" t="s">
        <v>94</v>
      </c>
      <c r="B27" s="199" t="s">
        <v>92</v>
      </c>
      <c r="C27" s="392" t="s">
        <v>95</v>
      </c>
      <c r="D27" s="393"/>
      <c r="E27" s="200" t="s">
        <v>99</v>
      </c>
      <c r="F27" s="226" t="s">
        <v>206</v>
      </c>
      <c r="G27" s="227" t="s">
        <v>206</v>
      </c>
      <c r="H27" s="228" t="s">
        <v>206</v>
      </c>
      <c r="I27" s="229" t="s">
        <v>206</v>
      </c>
      <c r="J27" s="228" t="s">
        <v>206</v>
      </c>
      <c r="K27" s="224" t="s">
        <v>206</v>
      </c>
      <c r="L27" s="224" t="s">
        <v>206</v>
      </c>
      <c r="M27" s="224" t="s">
        <v>206</v>
      </c>
      <c r="N27" s="224" t="s">
        <v>206</v>
      </c>
      <c r="O27" s="230" t="s">
        <v>206</v>
      </c>
      <c r="P27" s="229" t="s">
        <v>206</v>
      </c>
    </row>
    <row r="28" spans="1:16" s="29" customFormat="1" ht="24.75" customHeight="1" x14ac:dyDescent="0.2">
      <c r="A28" s="197" t="s">
        <v>107</v>
      </c>
      <c r="B28" s="199" t="s">
        <v>42</v>
      </c>
      <c r="C28" s="392" t="s">
        <v>75</v>
      </c>
      <c r="D28" s="393"/>
      <c r="E28" s="200" t="s">
        <v>39</v>
      </c>
      <c r="F28" s="226">
        <v>0.62</v>
      </c>
      <c r="G28" s="227">
        <v>0.6</v>
      </c>
      <c r="H28" s="226">
        <v>0.54</v>
      </c>
      <c r="I28" s="231">
        <v>0.66</v>
      </c>
      <c r="J28" s="226">
        <v>0.48</v>
      </c>
      <c r="K28" s="232">
        <v>0.4</v>
      </c>
      <c r="L28" s="232">
        <v>0.39</v>
      </c>
      <c r="M28" s="232">
        <v>0.43</v>
      </c>
      <c r="N28" s="232">
        <v>0.6</v>
      </c>
      <c r="O28" s="233">
        <v>0.6</v>
      </c>
      <c r="P28" s="227">
        <v>0.47</v>
      </c>
    </row>
    <row r="29" spans="1:16" s="29" customFormat="1" ht="24.75" customHeight="1" x14ac:dyDescent="0.2">
      <c r="A29" s="197" t="s">
        <v>68</v>
      </c>
      <c r="B29" s="199" t="s">
        <v>76</v>
      </c>
      <c r="C29" s="392" t="s">
        <v>77</v>
      </c>
      <c r="D29" s="393"/>
      <c r="E29" s="200" t="s">
        <v>58</v>
      </c>
      <c r="F29" s="234" t="s">
        <v>58</v>
      </c>
      <c r="G29" s="235" t="s">
        <v>58</v>
      </c>
      <c r="H29" s="234" t="s">
        <v>58</v>
      </c>
      <c r="I29" s="236" t="s">
        <v>58</v>
      </c>
      <c r="J29" s="234" t="s">
        <v>58</v>
      </c>
      <c r="K29" s="224" t="s">
        <v>58</v>
      </c>
      <c r="L29" s="224" t="s">
        <v>58</v>
      </c>
      <c r="M29" s="224" t="s">
        <v>58</v>
      </c>
      <c r="N29" s="224" t="s">
        <v>58</v>
      </c>
      <c r="O29" s="230" t="s">
        <v>58</v>
      </c>
      <c r="P29" s="235" t="s">
        <v>58</v>
      </c>
    </row>
    <row r="30" spans="1:16" s="29" customFormat="1" ht="24.75" customHeight="1" x14ac:dyDescent="0.2">
      <c r="A30" s="197" t="s">
        <v>83</v>
      </c>
      <c r="B30" s="199" t="s">
        <v>69</v>
      </c>
      <c r="C30" s="392" t="s">
        <v>67</v>
      </c>
      <c r="D30" s="393"/>
      <c r="E30" s="200" t="s">
        <v>74</v>
      </c>
      <c r="F30" s="226" t="s">
        <v>207</v>
      </c>
      <c r="G30" s="227" t="s">
        <v>207</v>
      </c>
      <c r="H30" s="226" t="s">
        <v>207</v>
      </c>
      <c r="I30" s="227" t="s">
        <v>207</v>
      </c>
      <c r="J30" s="226" t="s">
        <v>207</v>
      </c>
      <c r="K30" s="224" t="s">
        <v>207</v>
      </c>
      <c r="L30" s="224" t="s">
        <v>207</v>
      </c>
      <c r="M30" s="224" t="s">
        <v>207</v>
      </c>
      <c r="N30" s="224" t="s">
        <v>207</v>
      </c>
      <c r="O30" s="230" t="s">
        <v>207</v>
      </c>
      <c r="P30" s="227" t="s">
        <v>207</v>
      </c>
    </row>
    <row r="31" spans="1:16" s="29" customFormat="1" ht="24.75" customHeight="1" x14ac:dyDescent="0.2">
      <c r="A31" s="197" t="s">
        <v>82</v>
      </c>
      <c r="B31" s="199" t="s">
        <v>42</v>
      </c>
      <c r="C31" s="392" t="s">
        <v>66</v>
      </c>
      <c r="D31" s="393"/>
      <c r="E31" s="200" t="s">
        <v>78</v>
      </c>
      <c r="F31" s="226">
        <v>0.76</v>
      </c>
      <c r="G31" s="227">
        <v>0.72</v>
      </c>
      <c r="H31" s="226">
        <v>0.57999999999999996</v>
      </c>
      <c r="I31" s="227">
        <v>1.24</v>
      </c>
      <c r="J31" s="226">
        <v>0.61</v>
      </c>
      <c r="K31" s="232">
        <v>0.5</v>
      </c>
      <c r="L31" s="232">
        <v>0.9</v>
      </c>
      <c r="M31" s="232">
        <v>0.51</v>
      </c>
      <c r="N31" s="232" t="s">
        <v>225</v>
      </c>
      <c r="O31" s="233" t="s">
        <v>226</v>
      </c>
      <c r="P31" s="227">
        <v>0.84</v>
      </c>
    </row>
    <row r="32" spans="1:16" s="29" customFormat="1" ht="24.75" customHeight="1" x14ac:dyDescent="0.2">
      <c r="A32" s="197" t="s">
        <v>79</v>
      </c>
      <c r="B32" s="199" t="s">
        <v>42</v>
      </c>
      <c r="C32" s="394" t="s">
        <v>80</v>
      </c>
      <c r="D32" s="395"/>
      <c r="E32" s="200" t="s">
        <v>81</v>
      </c>
      <c r="F32" s="220">
        <v>14.6</v>
      </c>
      <c r="G32" s="221">
        <v>12</v>
      </c>
      <c r="H32" s="220">
        <v>12.2</v>
      </c>
      <c r="I32" s="221">
        <v>13</v>
      </c>
      <c r="J32" s="220">
        <v>13.6</v>
      </c>
      <c r="K32" s="224">
        <v>13.3</v>
      </c>
      <c r="L32" s="224">
        <v>12.7</v>
      </c>
      <c r="M32" s="224">
        <v>11.9</v>
      </c>
      <c r="N32" s="224">
        <v>14.3</v>
      </c>
      <c r="O32" s="237">
        <v>18.7</v>
      </c>
      <c r="P32" s="221">
        <v>11.2</v>
      </c>
    </row>
    <row r="33" spans="1:16" s="29" customFormat="1" ht="24.75" customHeight="1" x14ac:dyDescent="0.2">
      <c r="A33" s="197" t="s">
        <v>96</v>
      </c>
      <c r="B33" s="199" t="s">
        <v>42</v>
      </c>
      <c r="C33" s="394" t="s">
        <v>97</v>
      </c>
      <c r="D33" s="395"/>
      <c r="E33" s="200" t="s">
        <v>84</v>
      </c>
      <c r="F33" s="234" t="s">
        <v>209</v>
      </c>
      <c r="G33" s="235" t="s">
        <v>209</v>
      </c>
      <c r="H33" s="234" t="s">
        <v>209</v>
      </c>
      <c r="I33" s="235" t="s">
        <v>209</v>
      </c>
      <c r="J33" s="234" t="s">
        <v>209</v>
      </c>
      <c r="K33" s="224" t="s">
        <v>209</v>
      </c>
      <c r="L33" s="224" t="s">
        <v>209</v>
      </c>
      <c r="M33" s="224" t="s">
        <v>209</v>
      </c>
      <c r="N33" s="224" t="s">
        <v>209</v>
      </c>
      <c r="O33" s="230" t="s">
        <v>209</v>
      </c>
      <c r="P33" s="235" t="s">
        <v>209</v>
      </c>
    </row>
    <row r="34" spans="1:16" s="29" customFormat="1" ht="24.75" customHeight="1" x14ac:dyDescent="0.2">
      <c r="A34" s="197" t="s">
        <v>55</v>
      </c>
      <c r="B34" s="199" t="s">
        <v>70</v>
      </c>
      <c r="C34" s="394" t="s">
        <v>71</v>
      </c>
      <c r="D34" s="395"/>
      <c r="E34" s="200" t="s">
        <v>100</v>
      </c>
      <c r="F34" s="226">
        <v>7.8</v>
      </c>
      <c r="G34" s="227">
        <v>7.65</v>
      </c>
      <c r="H34" s="226">
        <v>7.89</v>
      </c>
      <c r="I34" s="227">
        <v>7.95</v>
      </c>
      <c r="J34" s="226">
        <v>7.95</v>
      </c>
      <c r="K34" s="232">
        <v>7.95</v>
      </c>
      <c r="L34" s="232">
        <v>7.94</v>
      </c>
      <c r="M34" s="232">
        <v>7.94</v>
      </c>
      <c r="N34" s="232">
        <v>7.82</v>
      </c>
      <c r="O34" s="233">
        <v>7.66</v>
      </c>
      <c r="P34" s="227">
        <v>7.96</v>
      </c>
    </row>
    <row r="35" spans="1:16" s="29" customFormat="1" ht="24.75" customHeight="1" x14ac:dyDescent="0.2">
      <c r="A35" s="197" t="s">
        <v>106</v>
      </c>
      <c r="B35" s="199" t="s">
        <v>0</v>
      </c>
      <c r="C35" s="394" t="s">
        <v>72</v>
      </c>
      <c r="D35" s="395"/>
      <c r="E35" s="200" t="s">
        <v>73</v>
      </c>
      <c r="F35" s="226">
        <v>0.73</v>
      </c>
      <c r="G35" s="227">
        <v>0.51</v>
      </c>
      <c r="H35" s="226">
        <v>1</v>
      </c>
      <c r="I35" s="227">
        <v>0.8</v>
      </c>
      <c r="J35" s="226">
        <v>0.3</v>
      </c>
      <c r="K35" s="232">
        <v>0.97</v>
      </c>
      <c r="L35" s="232">
        <v>1.1299999999999999</v>
      </c>
      <c r="M35" s="232">
        <v>0.3</v>
      </c>
      <c r="N35" s="232">
        <v>1.06</v>
      </c>
      <c r="O35" s="233">
        <v>0.65</v>
      </c>
      <c r="P35" s="227">
        <v>0.79</v>
      </c>
    </row>
    <row r="36" spans="1:16" s="29" customFormat="1" ht="24.75" customHeight="1" x14ac:dyDescent="0.2">
      <c r="A36" s="197" t="s">
        <v>110</v>
      </c>
      <c r="B36" s="199" t="s">
        <v>18</v>
      </c>
      <c r="C36" s="394" t="s">
        <v>111</v>
      </c>
      <c r="D36" s="395"/>
      <c r="E36" s="200" t="s">
        <v>114</v>
      </c>
      <c r="F36" s="226" t="s">
        <v>210</v>
      </c>
      <c r="G36" s="227" t="s">
        <v>210</v>
      </c>
      <c r="H36" s="226" t="s">
        <v>210</v>
      </c>
      <c r="I36" s="227" t="s">
        <v>210</v>
      </c>
      <c r="J36" s="226" t="s">
        <v>210</v>
      </c>
      <c r="K36" s="238" t="s">
        <v>210</v>
      </c>
      <c r="L36" s="238" t="s">
        <v>210</v>
      </c>
      <c r="M36" s="238" t="s">
        <v>210</v>
      </c>
      <c r="N36" s="238" t="s">
        <v>210</v>
      </c>
      <c r="O36" s="230" t="s">
        <v>210</v>
      </c>
      <c r="P36" s="227" t="s">
        <v>210</v>
      </c>
    </row>
    <row r="37" spans="1:16" s="29" customFormat="1" ht="24.75" customHeight="1" thickBot="1" x14ac:dyDescent="0.25">
      <c r="A37" s="201" t="s">
        <v>112</v>
      </c>
      <c r="B37" s="202" t="s">
        <v>18</v>
      </c>
      <c r="C37" s="404" t="s">
        <v>113</v>
      </c>
      <c r="D37" s="405"/>
      <c r="E37" s="203" t="s">
        <v>114</v>
      </c>
      <c r="F37" s="239" t="s">
        <v>210</v>
      </c>
      <c r="G37" s="240" t="s">
        <v>210</v>
      </c>
      <c r="H37" s="239" t="s">
        <v>210</v>
      </c>
      <c r="I37" s="240" t="s">
        <v>210</v>
      </c>
      <c r="J37" s="239" t="s">
        <v>210</v>
      </c>
      <c r="K37" s="241" t="s">
        <v>210</v>
      </c>
      <c r="L37" s="241" t="s">
        <v>210</v>
      </c>
      <c r="M37" s="241" t="s">
        <v>210</v>
      </c>
      <c r="N37" s="241" t="s">
        <v>210</v>
      </c>
      <c r="O37" s="242" t="s">
        <v>210</v>
      </c>
      <c r="P37" s="240" t="s">
        <v>210</v>
      </c>
    </row>
    <row r="38" spans="1:16" ht="12" customHeight="1" x14ac:dyDescent="0.25">
      <c r="A38" s="136"/>
      <c r="B38" s="137"/>
      <c r="C38" s="137"/>
      <c r="D38" s="137"/>
      <c r="E38" s="137"/>
      <c r="F38" s="137"/>
      <c r="G38" s="137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1:16" ht="28.5" customHeight="1" x14ac:dyDescent="0.25">
      <c r="A39" s="321" t="s">
        <v>105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</row>
  </sheetData>
  <sheetProtection insertRows="0" deleteRows="0"/>
  <mergeCells count="54">
    <mergeCell ref="C37:D37"/>
    <mergeCell ref="G11:I11"/>
    <mergeCell ref="C17:F17"/>
    <mergeCell ref="C16:F16"/>
    <mergeCell ref="C15:F15"/>
    <mergeCell ref="C26:D26"/>
    <mergeCell ref="G13:I13"/>
    <mergeCell ref="H20:I20"/>
    <mergeCell ref="G14:I14"/>
    <mergeCell ref="F20:G20"/>
    <mergeCell ref="C32:D32"/>
    <mergeCell ref="C33:D33"/>
    <mergeCell ref="C34:D34"/>
    <mergeCell ref="E19:E24"/>
    <mergeCell ref="F19:P19"/>
    <mergeCell ref="J20:P20"/>
    <mergeCell ref="A17:B17"/>
    <mergeCell ref="A19:A24"/>
    <mergeCell ref="B19:B24"/>
    <mergeCell ref="C19:D24"/>
    <mergeCell ref="A13:B13"/>
    <mergeCell ref="A16:B16"/>
    <mergeCell ref="A6:P6"/>
    <mergeCell ref="A7:P7"/>
    <mergeCell ref="A14:B14"/>
    <mergeCell ref="A15:B15"/>
    <mergeCell ref="C13:F13"/>
    <mergeCell ref="C12:F12"/>
    <mergeCell ref="G10:P10"/>
    <mergeCell ref="C14:F14"/>
    <mergeCell ref="C11:F11"/>
    <mergeCell ref="G12:I12"/>
    <mergeCell ref="A12:B12"/>
    <mergeCell ref="A8:P8"/>
    <mergeCell ref="A11:B11"/>
    <mergeCell ref="K12:P12"/>
    <mergeCell ref="K11:P11"/>
    <mergeCell ref="K13:P13"/>
    <mergeCell ref="B5:M5"/>
    <mergeCell ref="B2:N4"/>
    <mergeCell ref="A39:P39"/>
    <mergeCell ref="O2:P4"/>
    <mergeCell ref="O5:P5"/>
    <mergeCell ref="A10:F10"/>
    <mergeCell ref="E9:G9"/>
    <mergeCell ref="C29:D29"/>
    <mergeCell ref="C35:D35"/>
    <mergeCell ref="H9:I9"/>
    <mergeCell ref="C36:D36"/>
    <mergeCell ref="C25:D25"/>
    <mergeCell ref="C27:D27"/>
    <mergeCell ref="C28:D28"/>
    <mergeCell ref="C31:D31"/>
    <mergeCell ref="C30:D30"/>
  </mergeCells>
  <dataValidations count="2">
    <dataValidation type="list" allowBlank="1" showInputMessage="1" showErrorMessage="1" sqref="A25:A37 G22:P22" xr:uid="{9A406A1C-6F63-4AF2-A43A-1821E5433019}">
      <formula1>#REF!</formula1>
    </dataValidation>
    <dataValidation type="list" allowBlank="1" showInputMessage="1" showErrorMessage="1" sqref="A38" xr:uid="{C03D152F-FD44-4B60-90EB-9DF0C1394BA4}">
      <formula1>$A$47:$A$47</formula1>
    </dataValidation>
  </dataValidations>
  <pageMargins left="0.36029411764705882" right="3.937007874015748E-2" top="0.34125" bottom="0.19685039370078741" header="0" footer="0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4DB1-5100-45AC-AD97-7C44B4C5FE3D}">
  <dimension ref="A1:F33"/>
  <sheetViews>
    <sheetView showGridLines="0" tabSelected="1" view="pageLayout" topLeftCell="A7" zoomScaleNormal="100" workbookViewId="0">
      <selection activeCell="C12" sqref="C12"/>
    </sheetView>
  </sheetViews>
  <sheetFormatPr baseColWidth="10" defaultRowHeight="13.5" x14ac:dyDescent="0.25"/>
  <cols>
    <col min="1" max="1" width="19.42578125" style="1" customWidth="1"/>
    <col min="2" max="2" width="19.42578125" style="2" customWidth="1"/>
    <col min="3" max="3" width="12.42578125" style="2" customWidth="1"/>
    <col min="4" max="4" width="11.5703125" style="2" customWidth="1"/>
    <col min="5" max="5" width="7.85546875" style="2" customWidth="1"/>
    <col min="6" max="6" width="23.7109375" style="2" customWidth="1"/>
    <col min="7" max="16384" width="11.42578125" style="2"/>
  </cols>
  <sheetData>
    <row r="1" spans="1:6" ht="21.75" customHeight="1" x14ac:dyDescent="0.25">
      <c r="A1" s="3"/>
      <c r="B1" s="369" t="s">
        <v>11</v>
      </c>
      <c r="C1" s="370"/>
      <c r="D1" s="370"/>
      <c r="E1" s="371"/>
      <c r="F1" s="413" t="s">
        <v>47</v>
      </c>
    </row>
    <row r="2" spans="1:6" ht="21.75" customHeight="1" x14ac:dyDescent="0.25">
      <c r="A2" s="4"/>
      <c r="B2" s="372"/>
      <c r="C2" s="373"/>
      <c r="D2" s="373"/>
      <c r="E2" s="374"/>
      <c r="F2" s="414"/>
    </row>
    <row r="3" spans="1:6" ht="21.75" customHeight="1" thickBot="1" x14ac:dyDescent="0.3">
      <c r="A3" s="4"/>
      <c r="B3" s="375"/>
      <c r="C3" s="376"/>
      <c r="D3" s="376"/>
      <c r="E3" s="377"/>
      <c r="F3" s="415"/>
    </row>
    <row r="4" spans="1:6" ht="26.25" customHeight="1" thickBot="1" x14ac:dyDescent="0.3">
      <c r="A4" s="5"/>
      <c r="B4" s="378" t="s">
        <v>177</v>
      </c>
      <c r="C4" s="379"/>
      <c r="D4" s="379"/>
      <c r="E4" s="380"/>
      <c r="F4" s="8" t="s">
        <v>181</v>
      </c>
    </row>
    <row r="5" spans="1:6" ht="12.75" customHeight="1" thickBot="1" x14ac:dyDescent="0.3">
      <c r="A5" s="4"/>
      <c r="B5" s="17"/>
      <c r="C5" s="17"/>
      <c r="D5" s="17"/>
      <c r="E5" s="17"/>
      <c r="F5" s="18"/>
    </row>
    <row r="6" spans="1:6" ht="18" customHeight="1" x14ac:dyDescent="0.25">
      <c r="A6" s="416" t="s">
        <v>44</v>
      </c>
      <c r="B6" s="417"/>
      <c r="C6" s="417"/>
      <c r="D6" s="417"/>
      <c r="E6" s="417"/>
      <c r="F6" s="418"/>
    </row>
    <row r="7" spans="1:6" ht="18" customHeight="1" x14ac:dyDescent="0.25">
      <c r="A7" s="419" t="s">
        <v>31</v>
      </c>
      <c r="B7" s="420"/>
      <c r="C7" s="420"/>
      <c r="D7" s="420"/>
      <c r="E7" s="420"/>
      <c r="F7" s="421"/>
    </row>
    <row r="8" spans="1:6" ht="24.75" customHeight="1" thickBot="1" x14ac:dyDescent="0.3">
      <c r="A8" s="411" t="s">
        <v>90</v>
      </c>
      <c r="B8" s="412"/>
      <c r="C8" s="412"/>
      <c r="D8" s="124" t="s">
        <v>196</v>
      </c>
      <c r="E8" s="32"/>
      <c r="F8" s="33"/>
    </row>
    <row r="9" spans="1:6" ht="17.25" customHeight="1" x14ac:dyDescent="0.3">
      <c r="A9" s="9"/>
      <c r="B9" s="9"/>
      <c r="C9" s="9"/>
      <c r="D9" s="9"/>
      <c r="E9" s="9"/>
      <c r="F9" s="10"/>
    </row>
    <row r="10" spans="1:6" ht="17.25" customHeight="1" thickBot="1" x14ac:dyDescent="0.35">
      <c r="A10" s="9"/>
      <c r="B10" s="9"/>
      <c r="C10" s="9"/>
      <c r="D10" s="9"/>
      <c r="E10" s="9"/>
      <c r="F10" s="10"/>
    </row>
    <row r="11" spans="1:6" ht="45.75" customHeight="1" thickBot="1" x14ac:dyDescent="0.3">
      <c r="A11" s="49" t="s">
        <v>14</v>
      </c>
      <c r="B11" s="49" t="s">
        <v>15</v>
      </c>
      <c r="C11" s="49" t="s">
        <v>16</v>
      </c>
      <c r="D11" s="408" t="s">
        <v>43</v>
      </c>
      <c r="E11" s="409"/>
      <c r="F11" s="410"/>
    </row>
    <row r="12" spans="1:6" ht="26.25" customHeight="1" x14ac:dyDescent="0.25">
      <c r="A12" s="112" t="s">
        <v>60</v>
      </c>
      <c r="B12" s="113" t="s">
        <v>188</v>
      </c>
      <c r="C12" s="114" t="s">
        <v>103</v>
      </c>
      <c r="D12" s="425" t="s">
        <v>61</v>
      </c>
      <c r="E12" s="426"/>
      <c r="F12" s="427"/>
    </row>
    <row r="13" spans="1:6" ht="26.25" customHeight="1" x14ac:dyDescent="0.25">
      <c r="A13" s="160" t="s">
        <v>115</v>
      </c>
      <c r="B13" s="50" t="s">
        <v>189</v>
      </c>
      <c r="C13" s="51" t="s">
        <v>187</v>
      </c>
      <c r="D13" s="438" t="s">
        <v>59</v>
      </c>
      <c r="E13" s="439"/>
      <c r="F13" s="440"/>
    </row>
    <row r="14" spans="1:6" ht="26.25" customHeight="1" thickBot="1" x14ac:dyDescent="0.3">
      <c r="A14" s="52" t="s">
        <v>55</v>
      </c>
      <c r="B14" s="161" t="s">
        <v>186</v>
      </c>
      <c r="C14" s="162" t="s">
        <v>183</v>
      </c>
      <c r="D14" s="422" t="s">
        <v>185</v>
      </c>
      <c r="E14" s="423"/>
      <c r="F14" s="424"/>
    </row>
    <row r="15" spans="1:6" ht="14.25" x14ac:dyDescent="0.3">
      <c r="A15" s="7"/>
      <c r="B15" s="11"/>
      <c r="C15" s="11"/>
      <c r="D15" s="12"/>
      <c r="E15" s="12"/>
      <c r="F15" s="12"/>
    </row>
    <row r="16" spans="1:6" ht="15" thickBot="1" x14ac:dyDescent="0.35">
      <c r="A16" s="7"/>
      <c r="B16" s="11"/>
      <c r="C16" s="11"/>
      <c r="D16" s="12"/>
      <c r="E16" s="12"/>
      <c r="F16" s="12"/>
    </row>
    <row r="17" spans="1:6" ht="65.25" customHeight="1" thickBot="1" x14ac:dyDescent="0.3">
      <c r="A17" s="428" t="s">
        <v>166</v>
      </c>
      <c r="B17" s="429"/>
      <c r="C17" s="429"/>
      <c r="D17" s="429"/>
      <c r="E17" s="429"/>
      <c r="F17" s="430"/>
    </row>
    <row r="19" spans="1:6" ht="37.5" customHeight="1" x14ac:dyDescent="0.25">
      <c r="A19" s="437"/>
      <c r="B19" s="437"/>
      <c r="C19" s="437"/>
      <c r="D19" s="437"/>
      <c r="E19" s="437"/>
      <c r="F19" s="437"/>
    </row>
    <row r="20" spans="1:6" ht="14.25" x14ac:dyDescent="0.3">
      <c r="A20" s="15"/>
    </row>
    <row r="21" spans="1:6" ht="14.25" x14ac:dyDescent="0.3">
      <c r="A21" s="15"/>
    </row>
    <row r="22" spans="1:6" ht="45" customHeight="1" x14ac:dyDescent="0.3">
      <c r="A22" s="435"/>
      <c r="B22" s="435"/>
      <c r="C22" s="13"/>
      <c r="D22" s="436"/>
      <c r="E22" s="436"/>
      <c r="F22" s="436"/>
    </row>
    <row r="23" spans="1:6" ht="32.25" customHeight="1" x14ac:dyDescent="0.3">
      <c r="A23" s="431" t="s">
        <v>102</v>
      </c>
      <c r="B23" s="431"/>
      <c r="C23" s="28"/>
      <c r="D23" s="432" t="s">
        <v>175</v>
      </c>
      <c r="E23" s="432"/>
      <c r="F23" s="432"/>
    </row>
    <row r="24" spans="1:6" ht="14.25" customHeight="1" x14ac:dyDescent="0.3">
      <c r="A24" s="434"/>
      <c r="B24" s="434"/>
      <c r="D24" s="433"/>
      <c r="E24" s="433"/>
      <c r="F24" s="433"/>
    </row>
    <row r="33" spans="1:6" x14ac:dyDescent="0.25">
      <c r="A33" s="310" t="s">
        <v>7</v>
      </c>
      <c r="B33" s="310"/>
      <c r="C33" s="310"/>
      <c r="D33" s="310"/>
      <c r="E33" s="310"/>
      <c r="F33" s="310"/>
    </row>
  </sheetData>
  <sheetProtection insertColumns="0" insertRows="0" deleteColumns="0" deleteRows="0"/>
  <mergeCells count="19">
    <mergeCell ref="D14:F14"/>
    <mergeCell ref="D12:F12"/>
    <mergeCell ref="A33:F33"/>
    <mergeCell ref="A17:F17"/>
    <mergeCell ref="A23:B23"/>
    <mergeCell ref="D23:F23"/>
    <mergeCell ref="D24:F24"/>
    <mergeCell ref="A24:B24"/>
    <mergeCell ref="A22:B22"/>
    <mergeCell ref="D22:F22"/>
    <mergeCell ref="A19:F19"/>
    <mergeCell ref="D13:F13"/>
    <mergeCell ref="D11:F11"/>
    <mergeCell ref="A8:C8"/>
    <mergeCell ref="B1:E3"/>
    <mergeCell ref="F1:F3"/>
    <mergeCell ref="B4:E4"/>
    <mergeCell ref="A6:F6"/>
    <mergeCell ref="A7:F7"/>
  </mergeCells>
  <dataValidations count="1">
    <dataValidation type="list" allowBlank="1" showInputMessage="1" showErrorMessage="1" sqref="A23:B23 A12:A14 D23:F23" xr:uid="{6B7C9E52-3376-467B-9BB8-D3D34A19F82A}">
      <formula1>#REF!</formula1>
    </dataValidation>
  </dataValidations>
  <pageMargins left="0.46875" right="0.48958333333333331" top="0.59375" bottom="0.33333333333333331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7AD43-EE58-4D73-A1BF-29846F8B6B31}">
  <dimension ref="A1:H154"/>
  <sheetViews>
    <sheetView view="pageLayout" zoomScaleNormal="100" workbookViewId="0">
      <selection activeCell="E152" sqref="E152"/>
    </sheetView>
  </sheetViews>
  <sheetFormatPr baseColWidth="10" defaultRowHeight="12.75" x14ac:dyDescent="0.2"/>
  <cols>
    <col min="1" max="1" width="17.7109375" customWidth="1"/>
  </cols>
  <sheetData>
    <row r="1" spans="1:8" ht="13.5" thickBot="1" x14ac:dyDescent="0.25">
      <c r="A1" s="462" t="s">
        <v>116</v>
      </c>
      <c r="B1" s="463"/>
      <c r="C1" s="463"/>
      <c r="D1" s="463"/>
      <c r="E1" s="463"/>
      <c r="F1" s="463"/>
      <c r="G1" s="463"/>
      <c r="H1" s="464"/>
    </row>
    <row r="2" spans="1:8" ht="20.25" customHeight="1" x14ac:dyDescent="0.2">
      <c r="A2" s="465" t="s">
        <v>117</v>
      </c>
      <c r="B2" s="53"/>
      <c r="C2" s="54"/>
      <c r="D2" s="54"/>
      <c r="E2" s="54"/>
      <c r="F2" s="54"/>
      <c r="G2" s="54"/>
      <c r="H2" s="55"/>
    </row>
    <row r="3" spans="1:8" ht="20.25" customHeight="1" x14ac:dyDescent="0.2">
      <c r="A3" s="466"/>
      <c r="B3" s="468" t="s">
        <v>118</v>
      </c>
      <c r="C3" s="470" t="s">
        <v>119</v>
      </c>
      <c r="D3" s="470" t="s">
        <v>120</v>
      </c>
      <c r="E3" s="473" t="s">
        <v>121</v>
      </c>
      <c r="F3" s="473"/>
      <c r="G3" s="473"/>
      <c r="H3" s="474" t="s">
        <v>122</v>
      </c>
    </row>
    <row r="4" spans="1:8" ht="42" customHeight="1" thickBot="1" x14ac:dyDescent="0.25">
      <c r="A4" s="467"/>
      <c r="B4" s="469"/>
      <c r="C4" s="471"/>
      <c r="D4" s="472"/>
      <c r="E4" s="56" t="s">
        <v>123</v>
      </c>
      <c r="F4" s="56" t="s">
        <v>18</v>
      </c>
      <c r="G4" s="56" t="s">
        <v>124</v>
      </c>
      <c r="H4" s="475"/>
    </row>
    <row r="5" spans="1:8" ht="13.5" x14ac:dyDescent="0.2">
      <c r="A5" s="459" t="s">
        <v>162</v>
      </c>
      <c r="B5" s="441" t="s">
        <v>125</v>
      </c>
      <c r="C5" s="57">
        <v>0.4</v>
      </c>
      <c r="D5" s="447" t="s">
        <v>42</v>
      </c>
      <c r="E5" s="57">
        <v>0.4</v>
      </c>
      <c r="F5" s="57" t="s">
        <v>126</v>
      </c>
      <c r="G5" s="58">
        <v>8</v>
      </c>
      <c r="H5" s="59">
        <v>26</v>
      </c>
    </row>
    <row r="6" spans="1:8" ht="13.5" x14ac:dyDescent="0.2">
      <c r="A6" s="460"/>
      <c r="B6" s="442"/>
      <c r="C6" s="60">
        <v>8.1</v>
      </c>
      <c r="D6" s="448"/>
      <c r="E6" s="60">
        <v>8.1</v>
      </c>
      <c r="F6" s="60" t="s">
        <v>126</v>
      </c>
      <c r="G6" s="60">
        <v>38.5</v>
      </c>
      <c r="H6" s="61">
        <v>11</v>
      </c>
    </row>
    <row r="7" spans="1:8" ht="13.5" x14ac:dyDescent="0.2">
      <c r="A7" s="460"/>
      <c r="B7" s="442"/>
      <c r="C7" s="60">
        <v>38.6</v>
      </c>
      <c r="D7" s="448"/>
      <c r="E7" s="60">
        <v>38.6</v>
      </c>
      <c r="F7" s="60" t="s">
        <v>126</v>
      </c>
      <c r="G7" s="60">
        <v>99.9</v>
      </c>
      <c r="H7" s="61">
        <v>11</v>
      </c>
    </row>
    <row r="8" spans="1:8" ht="13.5" x14ac:dyDescent="0.2">
      <c r="A8" s="460"/>
      <c r="B8" s="442"/>
      <c r="C8" s="62">
        <v>100</v>
      </c>
      <c r="D8" s="448"/>
      <c r="E8" s="62">
        <v>100</v>
      </c>
      <c r="F8" s="60" t="s">
        <v>126</v>
      </c>
      <c r="G8" s="60">
        <v>179</v>
      </c>
      <c r="H8" s="61">
        <v>4</v>
      </c>
    </row>
    <row r="9" spans="1:8" ht="14.25" thickBot="1" x14ac:dyDescent="0.25">
      <c r="A9" s="461"/>
      <c r="B9" s="443"/>
      <c r="C9" s="63">
        <v>180</v>
      </c>
      <c r="D9" s="449"/>
      <c r="E9" s="63">
        <v>180</v>
      </c>
      <c r="F9" s="64" t="s">
        <v>126</v>
      </c>
      <c r="G9" s="64" t="s">
        <v>18</v>
      </c>
      <c r="H9" s="65">
        <v>2</v>
      </c>
    </row>
    <row r="10" spans="1:8" ht="14.25" x14ac:dyDescent="0.3">
      <c r="A10" s="450" t="s">
        <v>127</v>
      </c>
      <c r="B10" s="444" t="s">
        <v>128</v>
      </c>
      <c r="C10" s="66">
        <v>49</v>
      </c>
      <c r="D10" s="447" t="s">
        <v>42</v>
      </c>
      <c r="E10" s="66">
        <v>49</v>
      </c>
      <c r="F10" s="57" t="s">
        <v>126</v>
      </c>
      <c r="G10" s="57">
        <v>328</v>
      </c>
      <c r="H10" s="59">
        <v>5</v>
      </c>
    </row>
    <row r="11" spans="1:8" ht="14.25" x14ac:dyDescent="0.3">
      <c r="A11" s="451"/>
      <c r="B11" s="445"/>
      <c r="C11" s="67">
        <v>329</v>
      </c>
      <c r="D11" s="448"/>
      <c r="E11" s="67">
        <v>329</v>
      </c>
      <c r="F11" s="60" t="s">
        <v>126</v>
      </c>
      <c r="G11" s="60">
        <v>999</v>
      </c>
      <c r="H11" s="61">
        <v>3</v>
      </c>
    </row>
    <row r="12" spans="1:8" ht="14.25" x14ac:dyDescent="0.3">
      <c r="A12" s="451"/>
      <c r="B12" s="445"/>
      <c r="C12" s="67">
        <v>1000</v>
      </c>
      <c r="D12" s="448"/>
      <c r="E12" s="67">
        <v>1000</v>
      </c>
      <c r="F12" s="60" t="s">
        <v>126</v>
      </c>
      <c r="G12" s="60">
        <v>1294</v>
      </c>
      <c r="H12" s="61">
        <v>2</v>
      </c>
    </row>
    <row r="13" spans="1:8" ht="14.25" x14ac:dyDescent="0.3">
      <c r="A13" s="451"/>
      <c r="B13" s="445"/>
      <c r="C13" s="67">
        <v>1295</v>
      </c>
      <c r="D13" s="448"/>
      <c r="E13" s="67">
        <v>1295</v>
      </c>
      <c r="F13" s="60" t="s">
        <v>126</v>
      </c>
      <c r="G13" s="60">
        <v>1999</v>
      </c>
      <c r="H13" s="61">
        <v>2</v>
      </c>
    </row>
    <row r="14" spans="1:8" ht="15" thickBot="1" x14ac:dyDescent="0.35">
      <c r="A14" s="455"/>
      <c r="B14" s="446"/>
      <c r="C14" s="68">
        <v>2000</v>
      </c>
      <c r="D14" s="449"/>
      <c r="E14" s="68">
        <v>2000</v>
      </c>
      <c r="F14" s="69" t="s">
        <v>126</v>
      </c>
      <c r="G14" s="69" t="s">
        <v>18</v>
      </c>
      <c r="H14" s="70">
        <v>2</v>
      </c>
    </row>
    <row r="15" spans="1:8" ht="14.25" x14ac:dyDescent="0.3">
      <c r="A15" s="476" t="s">
        <v>129</v>
      </c>
      <c r="B15" s="444" t="s">
        <v>130</v>
      </c>
      <c r="C15" s="66">
        <v>0.25</v>
      </c>
      <c r="D15" s="447" t="s">
        <v>42</v>
      </c>
      <c r="E15" s="66">
        <v>0.25</v>
      </c>
      <c r="F15" s="57" t="s">
        <v>126</v>
      </c>
      <c r="G15" s="71">
        <v>0.8</v>
      </c>
      <c r="H15" s="59">
        <v>19</v>
      </c>
    </row>
    <row r="16" spans="1:8" ht="14.25" x14ac:dyDescent="0.3">
      <c r="A16" s="477"/>
      <c r="B16" s="479"/>
      <c r="C16" s="67">
        <v>0.81</v>
      </c>
      <c r="D16" s="448"/>
      <c r="E16" s="67">
        <v>0.81</v>
      </c>
      <c r="F16" s="60" t="s">
        <v>126</v>
      </c>
      <c r="G16" s="60">
        <v>0.99</v>
      </c>
      <c r="H16" s="61">
        <v>11</v>
      </c>
    </row>
    <row r="17" spans="1:8" ht="14.25" x14ac:dyDescent="0.3">
      <c r="A17" s="477"/>
      <c r="B17" s="479"/>
      <c r="C17" s="72">
        <v>1</v>
      </c>
      <c r="D17" s="448"/>
      <c r="E17" s="72">
        <v>1</v>
      </c>
      <c r="F17" s="60" t="s">
        <v>126</v>
      </c>
      <c r="G17" s="60">
        <v>1.39</v>
      </c>
      <c r="H17" s="61">
        <v>11</v>
      </c>
    </row>
    <row r="18" spans="1:8" ht="14.25" x14ac:dyDescent="0.3">
      <c r="A18" s="477"/>
      <c r="B18" s="479"/>
      <c r="C18" s="72">
        <v>1.4</v>
      </c>
      <c r="D18" s="448"/>
      <c r="E18" s="72">
        <v>1.4</v>
      </c>
      <c r="F18" s="60" t="s">
        <v>126</v>
      </c>
      <c r="G18" s="60">
        <v>1.99</v>
      </c>
      <c r="H18" s="61">
        <v>13</v>
      </c>
    </row>
    <row r="19" spans="1:8" ht="15" thickBot="1" x14ac:dyDescent="0.35">
      <c r="A19" s="478"/>
      <c r="B19" s="480"/>
      <c r="C19" s="73">
        <v>2</v>
      </c>
      <c r="D19" s="449"/>
      <c r="E19" s="73">
        <v>2</v>
      </c>
      <c r="F19" s="64" t="s">
        <v>126</v>
      </c>
      <c r="G19" s="64" t="s">
        <v>18</v>
      </c>
      <c r="H19" s="65">
        <v>8</v>
      </c>
    </row>
    <row r="20" spans="1:8" ht="13.5" x14ac:dyDescent="0.2">
      <c r="A20" s="458" t="s">
        <v>131</v>
      </c>
      <c r="B20" s="444" t="s">
        <v>132</v>
      </c>
      <c r="C20" s="74">
        <v>5.1999999999999998E-2</v>
      </c>
      <c r="D20" s="444" t="s">
        <v>42</v>
      </c>
      <c r="E20" s="74">
        <v>5.1999999999999998E-2</v>
      </c>
      <c r="F20" s="74" t="s">
        <v>126</v>
      </c>
      <c r="G20" s="74">
        <v>0.502</v>
      </c>
      <c r="H20" s="75">
        <v>21</v>
      </c>
    </row>
    <row r="21" spans="1:8" ht="13.5" x14ac:dyDescent="0.2">
      <c r="A21" s="451"/>
      <c r="B21" s="445"/>
      <c r="C21" s="76">
        <v>0.503</v>
      </c>
      <c r="D21" s="445"/>
      <c r="E21" s="76">
        <v>0.503</v>
      </c>
      <c r="F21" s="76" t="s">
        <v>126</v>
      </c>
      <c r="G21" s="76">
        <v>4.9989999999999997</v>
      </c>
      <c r="H21" s="77">
        <v>14</v>
      </c>
    </row>
    <row r="22" spans="1:8" ht="13.5" x14ac:dyDescent="0.2">
      <c r="A22" s="451"/>
      <c r="B22" s="445"/>
      <c r="C22" s="78">
        <v>5</v>
      </c>
      <c r="D22" s="445"/>
      <c r="E22" s="78">
        <v>5</v>
      </c>
      <c r="F22" s="76" t="s">
        <v>126</v>
      </c>
      <c r="G22" s="76">
        <v>10.01</v>
      </c>
      <c r="H22" s="77">
        <v>12</v>
      </c>
    </row>
    <row r="23" spans="1:8" ht="13.5" x14ac:dyDescent="0.2">
      <c r="A23" s="451"/>
      <c r="B23" s="453"/>
      <c r="C23" s="76">
        <v>10.02</v>
      </c>
      <c r="D23" s="453"/>
      <c r="E23" s="76">
        <v>10.02</v>
      </c>
      <c r="F23" s="76" t="s">
        <v>126</v>
      </c>
      <c r="G23" s="76" t="s">
        <v>18</v>
      </c>
      <c r="H23" s="77">
        <v>12</v>
      </c>
    </row>
    <row r="24" spans="1:8" ht="13.5" x14ac:dyDescent="0.2">
      <c r="A24" s="451"/>
      <c r="B24" s="454" t="s">
        <v>133</v>
      </c>
      <c r="C24" s="76">
        <v>5.8000000000000003E-2</v>
      </c>
      <c r="D24" s="454" t="s">
        <v>42</v>
      </c>
      <c r="E24" s="76">
        <v>5.8000000000000003E-2</v>
      </c>
      <c r="F24" s="76" t="s">
        <v>126</v>
      </c>
      <c r="G24" s="76">
        <v>0.52</v>
      </c>
      <c r="H24" s="77">
        <v>19</v>
      </c>
    </row>
    <row r="25" spans="1:8" ht="13.5" x14ac:dyDescent="0.2">
      <c r="A25" s="451"/>
      <c r="B25" s="445"/>
      <c r="C25" s="76">
        <v>0.52100000000000002</v>
      </c>
      <c r="D25" s="445"/>
      <c r="E25" s="76">
        <v>0.52100000000000002</v>
      </c>
      <c r="F25" s="76" t="s">
        <v>126</v>
      </c>
      <c r="G25" s="76">
        <v>5.0039999999999996</v>
      </c>
      <c r="H25" s="77">
        <v>13</v>
      </c>
    </row>
    <row r="26" spans="1:8" ht="13.5" x14ac:dyDescent="0.2">
      <c r="A26" s="451"/>
      <c r="B26" s="445"/>
      <c r="C26" s="76">
        <v>5.0049999999999999</v>
      </c>
      <c r="D26" s="445"/>
      <c r="E26" s="76">
        <v>5.0049999999999999</v>
      </c>
      <c r="F26" s="76" t="s">
        <v>126</v>
      </c>
      <c r="G26" s="79">
        <v>10</v>
      </c>
      <c r="H26" s="77">
        <v>12</v>
      </c>
    </row>
    <row r="27" spans="1:8" ht="14.25" thickBot="1" x14ac:dyDescent="0.25">
      <c r="A27" s="455"/>
      <c r="B27" s="446"/>
      <c r="C27" s="80">
        <v>10.01</v>
      </c>
      <c r="D27" s="446"/>
      <c r="E27" s="80">
        <v>10.01</v>
      </c>
      <c r="F27" s="80" t="s">
        <v>126</v>
      </c>
      <c r="G27" s="80" t="s">
        <v>18</v>
      </c>
      <c r="H27" s="81">
        <v>12</v>
      </c>
    </row>
    <row r="28" spans="1:8" ht="13.5" x14ac:dyDescent="0.2">
      <c r="A28" s="450" t="s">
        <v>134</v>
      </c>
      <c r="B28" s="444" t="s">
        <v>132</v>
      </c>
      <c r="C28" s="57">
        <v>0.21</v>
      </c>
      <c r="D28" s="447" t="s">
        <v>42</v>
      </c>
      <c r="E28" s="57">
        <v>0.21</v>
      </c>
      <c r="F28" s="57" t="s">
        <v>126</v>
      </c>
      <c r="G28" s="71">
        <v>1</v>
      </c>
      <c r="H28" s="59">
        <v>17</v>
      </c>
    </row>
    <row r="29" spans="1:8" ht="13.5" x14ac:dyDescent="0.2">
      <c r="A29" s="451"/>
      <c r="B29" s="445"/>
      <c r="C29" s="60">
        <v>1.01</v>
      </c>
      <c r="D29" s="448"/>
      <c r="E29" s="60">
        <v>1.01</v>
      </c>
      <c r="F29" s="60" t="s">
        <v>126</v>
      </c>
      <c r="G29" s="60">
        <v>1.92</v>
      </c>
      <c r="H29" s="61">
        <v>14</v>
      </c>
    </row>
    <row r="30" spans="1:8" ht="13.5" x14ac:dyDescent="0.2">
      <c r="A30" s="451"/>
      <c r="B30" s="453"/>
      <c r="C30" s="60">
        <v>1.93</v>
      </c>
      <c r="D30" s="456"/>
      <c r="E30" s="60">
        <v>1.93</v>
      </c>
      <c r="F30" s="60" t="s">
        <v>126</v>
      </c>
      <c r="G30" s="60" t="s">
        <v>18</v>
      </c>
      <c r="H30" s="61">
        <v>14</v>
      </c>
    </row>
    <row r="31" spans="1:8" ht="13.5" x14ac:dyDescent="0.2">
      <c r="A31" s="451"/>
      <c r="B31" s="454" t="s">
        <v>135</v>
      </c>
      <c r="C31" s="60">
        <v>0.21</v>
      </c>
      <c r="D31" s="457" t="s">
        <v>42</v>
      </c>
      <c r="E31" s="60">
        <v>0.21</v>
      </c>
      <c r="F31" s="60" t="s">
        <v>126</v>
      </c>
      <c r="G31" s="60">
        <v>1.04</v>
      </c>
      <c r="H31" s="61">
        <v>17</v>
      </c>
    </row>
    <row r="32" spans="1:8" ht="13.5" x14ac:dyDescent="0.2">
      <c r="A32" s="451"/>
      <c r="B32" s="445"/>
      <c r="C32" s="60">
        <v>1.05</v>
      </c>
      <c r="D32" s="448"/>
      <c r="E32" s="60">
        <v>1.05</v>
      </c>
      <c r="F32" s="60" t="s">
        <v>126</v>
      </c>
      <c r="G32" s="60">
        <v>1.93</v>
      </c>
      <c r="H32" s="61">
        <v>13</v>
      </c>
    </row>
    <row r="33" spans="1:8" ht="13.5" x14ac:dyDescent="0.2">
      <c r="A33" s="451"/>
      <c r="B33" s="453"/>
      <c r="C33" s="60">
        <v>1.94</v>
      </c>
      <c r="D33" s="456"/>
      <c r="E33" s="60">
        <v>1.94</v>
      </c>
      <c r="F33" s="60" t="s">
        <v>126</v>
      </c>
      <c r="G33" s="60" t="s">
        <v>18</v>
      </c>
      <c r="H33" s="61">
        <v>13</v>
      </c>
    </row>
    <row r="34" spans="1:8" ht="13.5" x14ac:dyDescent="0.2">
      <c r="A34" s="451"/>
      <c r="B34" s="454" t="s">
        <v>133</v>
      </c>
      <c r="C34" s="60">
        <v>0.21</v>
      </c>
      <c r="D34" s="457" t="s">
        <v>42</v>
      </c>
      <c r="E34" s="60">
        <v>0.21</v>
      </c>
      <c r="F34" s="60" t="s">
        <v>126</v>
      </c>
      <c r="G34" s="60">
        <v>0.97</v>
      </c>
      <c r="H34" s="61">
        <v>18</v>
      </c>
    </row>
    <row r="35" spans="1:8" ht="13.5" x14ac:dyDescent="0.2">
      <c r="A35" s="451"/>
      <c r="B35" s="445"/>
      <c r="C35" s="60">
        <v>0.98</v>
      </c>
      <c r="D35" s="448"/>
      <c r="E35" s="60">
        <v>0.98</v>
      </c>
      <c r="F35" s="60" t="s">
        <v>126</v>
      </c>
      <c r="G35" s="60">
        <v>2.0699999999999998</v>
      </c>
      <c r="H35" s="61">
        <v>15</v>
      </c>
    </row>
    <row r="36" spans="1:8" ht="14.25" thickBot="1" x14ac:dyDescent="0.25">
      <c r="A36" s="455"/>
      <c r="B36" s="446"/>
      <c r="C36" s="69">
        <v>2.08</v>
      </c>
      <c r="D36" s="449"/>
      <c r="E36" s="69">
        <v>2.08</v>
      </c>
      <c r="F36" s="69" t="s">
        <v>126</v>
      </c>
      <c r="G36" s="69" t="s">
        <v>18</v>
      </c>
      <c r="H36" s="70">
        <v>14</v>
      </c>
    </row>
    <row r="37" spans="1:8" ht="13.5" x14ac:dyDescent="0.2">
      <c r="A37" s="450" t="s">
        <v>136</v>
      </c>
      <c r="B37" s="444" t="s">
        <v>137</v>
      </c>
      <c r="C37" s="57">
        <v>5</v>
      </c>
      <c r="D37" s="447" t="s">
        <v>138</v>
      </c>
      <c r="E37" s="57">
        <v>5</v>
      </c>
      <c r="F37" s="57" t="s">
        <v>126</v>
      </c>
      <c r="G37" s="57">
        <v>11</v>
      </c>
      <c r="H37" s="59">
        <v>25</v>
      </c>
    </row>
    <row r="38" spans="1:8" ht="13.5" x14ac:dyDescent="0.2">
      <c r="A38" s="451"/>
      <c r="B38" s="445"/>
      <c r="C38" s="60">
        <v>12</v>
      </c>
      <c r="D38" s="448"/>
      <c r="E38" s="60">
        <v>12</v>
      </c>
      <c r="F38" s="60" t="s">
        <v>126</v>
      </c>
      <c r="G38" s="60">
        <v>225</v>
      </c>
      <c r="H38" s="61">
        <v>15</v>
      </c>
    </row>
    <row r="39" spans="1:8" ht="13.5" x14ac:dyDescent="0.2">
      <c r="A39" s="451"/>
      <c r="B39" s="445"/>
      <c r="C39" s="60">
        <v>226</v>
      </c>
      <c r="D39" s="448"/>
      <c r="E39" s="60">
        <v>226</v>
      </c>
      <c r="F39" s="60" t="s">
        <v>126</v>
      </c>
      <c r="G39" s="60">
        <v>384</v>
      </c>
      <c r="H39" s="61">
        <v>6</v>
      </c>
    </row>
    <row r="40" spans="1:8" ht="13.5" x14ac:dyDescent="0.2">
      <c r="A40" s="451"/>
      <c r="B40" s="445"/>
      <c r="C40" s="60">
        <v>385</v>
      </c>
      <c r="D40" s="448"/>
      <c r="E40" s="60">
        <v>385</v>
      </c>
      <c r="F40" s="60" t="s">
        <v>126</v>
      </c>
      <c r="G40" s="60">
        <v>499</v>
      </c>
      <c r="H40" s="61">
        <v>5</v>
      </c>
    </row>
    <row r="41" spans="1:8" ht="14.25" thickBot="1" x14ac:dyDescent="0.25">
      <c r="A41" s="452"/>
      <c r="B41" s="446"/>
      <c r="C41" s="64">
        <v>500</v>
      </c>
      <c r="D41" s="449"/>
      <c r="E41" s="64">
        <v>500</v>
      </c>
      <c r="F41" s="64" t="s">
        <v>126</v>
      </c>
      <c r="G41" s="64" t="s">
        <v>18</v>
      </c>
      <c r="H41" s="65">
        <v>7</v>
      </c>
    </row>
    <row r="42" spans="1:8" ht="13.5" x14ac:dyDescent="0.2">
      <c r="A42" s="450" t="s">
        <v>139</v>
      </c>
      <c r="B42" s="444" t="s">
        <v>137</v>
      </c>
      <c r="C42" s="57">
        <v>5</v>
      </c>
      <c r="D42" s="447" t="s">
        <v>138</v>
      </c>
      <c r="E42" s="57">
        <v>5</v>
      </c>
      <c r="F42" s="57" t="s">
        <v>126</v>
      </c>
      <c r="G42" s="57">
        <v>8</v>
      </c>
      <c r="H42" s="59">
        <v>25</v>
      </c>
    </row>
    <row r="43" spans="1:8" ht="13.5" x14ac:dyDescent="0.2">
      <c r="A43" s="451"/>
      <c r="B43" s="445"/>
      <c r="C43" s="60">
        <v>9</v>
      </c>
      <c r="D43" s="448"/>
      <c r="E43" s="60">
        <v>9</v>
      </c>
      <c r="F43" s="60" t="s">
        <v>126</v>
      </c>
      <c r="G43" s="60">
        <v>109</v>
      </c>
      <c r="H43" s="61">
        <v>13</v>
      </c>
    </row>
    <row r="44" spans="1:8" ht="13.5" x14ac:dyDescent="0.2">
      <c r="A44" s="451"/>
      <c r="B44" s="445"/>
      <c r="C44" s="60">
        <v>110</v>
      </c>
      <c r="D44" s="448"/>
      <c r="E44" s="60">
        <v>110</v>
      </c>
      <c r="F44" s="60" t="s">
        <v>126</v>
      </c>
      <c r="G44" s="60">
        <v>314</v>
      </c>
      <c r="H44" s="61">
        <v>7</v>
      </c>
    </row>
    <row r="45" spans="1:8" ht="13.5" x14ac:dyDescent="0.2">
      <c r="A45" s="451"/>
      <c r="B45" s="445"/>
      <c r="C45" s="60">
        <v>315</v>
      </c>
      <c r="D45" s="448"/>
      <c r="E45" s="60">
        <v>315</v>
      </c>
      <c r="F45" s="60" t="s">
        <v>126</v>
      </c>
      <c r="G45" s="60">
        <v>499</v>
      </c>
      <c r="H45" s="61">
        <v>3</v>
      </c>
    </row>
    <row r="46" spans="1:8" ht="14.25" thickBot="1" x14ac:dyDescent="0.25">
      <c r="A46" s="452"/>
      <c r="B46" s="446"/>
      <c r="C46" s="64">
        <v>500</v>
      </c>
      <c r="D46" s="449"/>
      <c r="E46" s="64">
        <v>500</v>
      </c>
      <c r="F46" s="64" t="s">
        <v>126</v>
      </c>
      <c r="G46" s="64" t="s">
        <v>18</v>
      </c>
      <c r="H46" s="65">
        <v>7</v>
      </c>
    </row>
    <row r="47" spans="1:8" ht="13.5" x14ac:dyDescent="0.2">
      <c r="A47" s="450" t="s">
        <v>140</v>
      </c>
      <c r="B47" s="444" t="s">
        <v>132</v>
      </c>
      <c r="C47" s="82">
        <v>201.8</v>
      </c>
      <c r="D47" s="444" t="s">
        <v>104</v>
      </c>
      <c r="E47" s="82">
        <v>201.8</v>
      </c>
      <c r="F47" s="82" t="s">
        <v>126</v>
      </c>
      <c r="G47" s="82">
        <v>568</v>
      </c>
      <c r="H47" s="83">
        <v>2</v>
      </c>
    </row>
    <row r="48" spans="1:8" ht="13.5" x14ac:dyDescent="0.2">
      <c r="A48" s="451"/>
      <c r="B48" s="445"/>
      <c r="C48" s="76">
        <v>569</v>
      </c>
      <c r="D48" s="445"/>
      <c r="E48" s="76">
        <v>569</v>
      </c>
      <c r="F48" s="76" t="s">
        <v>126</v>
      </c>
      <c r="G48" s="76">
        <v>706</v>
      </c>
      <c r="H48" s="84">
        <v>2</v>
      </c>
    </row>
    <row r="49" spans="1:8" ht="13.5" x14ac:dyDescent="0.2">
      <c r="A49" s="451"/>
      <c r="B49" s="445"/>
      <c r="C49" s="85">
        <v>707</v>
      </c>
      <c r="D49" s="445"/>
      <c r="E49" s="85">
        <v>707</v>
      </c>
      <c r="F49" s="76" t="s">
        <v>126</v>
      </c>
      <c r="G49" s="76">
        <v>2032</v>
      </c>
      <c r="H49" s="84">
        <v>1</v>
      </c>
    </row>
    <row r="50" spans="1:8" ht="13.5" x14ac:dyDescent="0.2">
      <c r="A50" s="451"/>
      <c r="B50" s="453"/>
      <c r="C50" s="76">
        <v>2033</v>
      </c>
      <c r="D50" s="453"/>
      <c r="E50" s="76">
        <v>2033</v>
      </c>
      <c r="F50" s="76" t="s">
        <v>126</v>
      </c>
      <c r="G50" s="76" t="s">
        <v>18</v>
      </c>
      <c r="H50" s="84">
        <v>1</v>
      </c>
    </row>
    <row r="51" spans="1:8" ht="13.5" x14ac:dyDescent="0.2">
      <c r="A51" s="451"/>
      <c r="B51" s="454" t="s">
        <v>135</v>
      </c>
      <c r="C51" s="76">
        <v>53.3</v>
      </c>
      <c r="D51" s="454" t="s">
        <v>104</v>
      </c>
      <c r="E51" s="76">
        <v>53.3</v>
      </c>
      <c r="F51" s="76" t="s">
        <v>126</v>
      </c>
      <c r="G51" s="76">
        <v>503</v>
      </c>
      <c r="H51" s="84">
        <v>3</v>
      </c>
    </row>
    <row r="52" spans="1:8" ht="13.5" x14ac:dyDescent="0.2">
      <c r="A52" s="451"/>
      <c r="B52" s="445"/>
      <c r="C52" s="76">
        <v>504</v>
      </c>
      <c r="D52" s="445"/>
      <c r="E52" s="76">
        <v>504</v>
      </c>
      <c r="F52" s="76" t="s">
        <v>126</v>
      </c>
      <c r="G52" s="76">
        <v>568</v>
      </c>
      <c r="H52" s="84">
        <v>1</v>
      </c>
    </row>
    <row r="53" spans="1:8" ht="13.5" x14ac:dyDescent="0.2">
      <c r="A53" s="451"/>
      <c r="B53" s="445"/>
      <c r="C53" s="76">
        <v>569</v>
      </c>
      <c r="D53" s="445"/>
      <c r="E53" s="76">
        <v>569</v>
      </c>
      <c r="F53" s="76" t="s">
        <v>126</v>
      </c>
      <c r="G53" s="76">
        <v>1522</v>
      </c>
      <c r="H53" s="84">
        <v>2</v>
      </c>
    </row>
    <row r="54" spans="1:8" ht="14.25" thickBot="1" x14ac:dyDescent="0.25">
      <c r="A54" s="452"/>
      <c r="B54" s="446"/>
      <c r="C54" s="86">
        <v>1523</v>
      </c>
      <c r="D54" s="446"/>
      <c r="E54" s="86">
        <v>1523</v>
      </c>
      <c r="F54" s="86" t="s">
        <v>126</v>
      </c>
      <c r="G54" s="86" t="s">
        <v>18</v>
      </c>
      <c r="H54" s="87">
        <v>1</v>
      </c>
    </row>
    <row r="55" spans="1:8" ht="13.5" x14ac:dyDescent="0.2">
      <c r="A55" s="450" t="s">
        <v>141</v>
      </c>
      <c r="B55" s="444" t="s">
        <v>132</v>
      </c>
      <c r="C55" s="57">
        <v>5.1999999999999998E-2</v>
      </c>
      <c r="D55" s="447" t="s">
        <v>42</v>
      </c>
      <c r="E55" s="57">
        <v>5.1999999999999998E-2</v>
      </c>
      <c r="F55" s="57" t="s">
        <v>126</v>
      </c>
      <c r="G55" s="89">
        <v>0.1</v>
      </c>
      <c r="H55" s="59">
        <v>10</v>
      </c>
    </row>
    <row r="56" spans="1:8" ht="13.5" x14ac:dyDescent="0.2">
      <c r="A56" s="451"/>
      <c r="B56" s="445"/>
      <c r="C56" s="60">
        <v>0.10100000000000001</v>
      </c>
      <c r="D56" s="448"/>
      <c r="E56" s="60">
        <v>0.10100000000000001</v>
      </c>
      <c r="F56" s="60" t="s">
        <v>126</v>
      </c>
      <c r="G56" s="60">
        <v>1.0009999999999999</v>
      </c>
      <c r="H56" s="61">
        <v>10</v>
      </c>
    </row>
    <row r="57" spans="1:8" ht="13.5" x14ac:dyDescent="0.2">
      <c r="A57" s="451"/>
      <c r="B57" s="453"/>
      <c r="C57" s="60">
        <v>1.002</v>
      </c>
      <c r="D57" s="456"/>
      <c r="E57" s="60">
        <v>1.002</v>
      </c>
      <c r="F57" s="60" t="s">
        <v>126</v>
      </c>
      <c r="G57" s="60" t="s">
        <v>18</v>
      </c>
      <c r="H57" s="61">
        <v>4</v>
      </c>
    </row>
    <row r="58" spans="1:8" ht="13.5" x14ac:dyDescent="0.2">
      <c r="A58" s="451"/>
      <c r="B58" s="454" t="s">
        <v>133</v>
      </c>
      <c r="C58" s="60">
        <v>0.246</v>
      </c>
      <c r="D58" s="457" t="s">
        <v>42</v>
      </c>
      <c r="E58" s="60">
        <v>0.246</v>
      </c>
      <c r="F58" s="60" t="s">
        <v>126</v>
      </c>
      <c r="G58" s="90">
        <v>0.49</v>
      </c>
      <c r="H58" s="61">
        <v>9</v>
      </c>
    </row>
    <row r="59" spans="1:8" ht="13.5" x14ac:dyDescent="0.2">
      <c r="A59" s="451"/>
      <c r="B59" s="445"/>
      <c r="C59" s="60">
        <v>0.49099999999999999</v>
      </c>
      <c r="D59" s="448"/>
      <c r="E59" s="60">
        <v>0.49099999999999999</v>
      </c>
      <c r="F59" s="60" t="s">
        <v>126</v>
      </c>
      <c r="G59" s="60">
        <v>0.754</v>
      </c>
      <c r="H59" s="61">
        <v>6</v>
      </c>
    </row>
    <row r="60" spans="1:8" ht="14.25" thickBot="1" x14ac:dyDescent="0.25">
      <c r="A60" s="455"/>
      <c r="B60" s="446"/>
      <c r="C60" s="69">
        <v>0.755</v>
      </c>
      <c r="D60" s="449"/>
      <c r="E60" s="69">
        <v>0.755</v>
      </c>
      <c r="F60" s="69" t="s">
        <v>126</v>
      </c>
      <c r="G60" s="69" t="s">
        <v>18</v>
      </c>
      <c r="H60" s="70">
        <v>6</v>
      </c>
    </row>
    <row r="61" spans="1:8" ht="14.25" x14ac:dyDescent="0.3">
      <c r="A61" s="450" t="s">
        <v>142</v>
      </c>
      <c r="B61" s="444" t="s">
        <v>128</v>
      </c>
      <c r="C61" s="91">
        <v>0.05</v>
      </c>
      <c r="D61" s="447" t="s">
        <v>42</v>
      </c>
      <c r="E61" s="91">
        <v>0.05</v>
      </c>
      <c r="F61" s="66" t="s">
        <v>126</v>
      </c>
      <c r="G61" s="66">
        <v>0.129</v>
      </c>
      <c r="H61" s="66">
        <v>25</v>
      </c>
    </row>
    <row r="62" spans="1:8" ht="14.25" x14ac:dyDescent="0.3">
      <c r="A62" s="451"/>
      <c r="B62" s="445"/>
      <c r="C62" s="92">
        <v>0.13</v>
      </c>
      <c r="D62" s="448"/>
      <c r="E62" s="92">
        <v>0.13</v>
      </c>
      <c r="F62" s="67" t="s">
        <v>126</v>
      </c>
      <c r="G62" s="67">
        <v>0.249</v>
      </c>
      <c r="H62" s="67">
        <v>18</v>
      </c>
    </row>
    <row r="63" spans="1:8" ht="14.25" x14ac:dyDescent="0.3">
      <c r="A63" s="451"/>
      <c r="B63" s="445"/>
      <c r="C63" s="92">
        <v>0.25</v>
      </c>
      <c r="D63" s="448"/>
      <c r="E63" s="92">
        <v>0.25</v>
      </c>
      <c r="F63" s="67" t="s">
        <v>126</v>
      </c>
      <c r="G63" s="67">
        <v>0.39900000000000002</v>
      </c>
      <c r="H63" s="67">
        <v>18</v>
      </c>
    </row>
    <row r="64" spans="1:8" ht="14.25" x14ac:dyDescent="0.3">
      <c r="A64" s="451"/>
      <c r="B64" s="445"/>
      <c r="C64" s="92">
        <v>0.4</v>
      </c>
      <c r="D64" s="448"/>
      <c r="E64" s="92">
        <v>0.4</v>
      </c>
      <c r="F64" s="67" t="s">
        <v>126</v>
      </c>
      <c r="G64" s="67">
        <v>0.499</v>
      </c>
      <c r="H64" s="67">
        <v>18</v>
      </c>
    </row>
    <row r="65" spans="1:8" ht="15" thickBot="1" x14ac:dyDescent="0.35">
      <c r="A65" s="452"/>
      <c r="B65" s="446"/>
      <c r="C65" s="93">
        <v>0.5</v>
      </c>
      <c r="D65" s="449"/>
      <c r="E65" s="93">
        <v>0.5</v>
      </c>
      <c r="F65" s="94" t="s">
        <v>126</v>
      </c>
      <c r="G65" s="94" t="s">
        <v>18</v>
      </c>
      <c r="H65" s="94">
        <v>17</v>
      </c>
    </row>
    <row r="66" spans="1:8" ht="13.5" x14ac:dyDescent="0.2">
      <c r="A66" s="450" t="s">
        <v>143</v>
      </c>
      <c r="B66" s="447" t="s">
        <v>132</v>
      </c>
      <c r="C66" s="71">
        <v>49.39</v>
      </c>
      <c r="D66" s="447" t="s">
        <v>42</v>
      </c>
      <c r="E66" s="71">
        <v>49.39</v>
      </c>
      <c r="F66" s="57" t="s">
        <v>126</v>
      </c>
      <c r="G66" s="57">
        <v>292.45999999999998</v>
      </c>
      <c r="H66" s="59">
        <v>9</v>
      </c>
    </row>
    <row r="67" spans="1:8" ht="13.5" x14ac:dyDescent="0.2">
      <c r="A67" s="451"/>
      <c r="B67" s="448"/>
      <c r="C67" s="88">
        <v>292.45</v>
      </c>
      <c r="D67" s="448"/>
      <c r="E67" s="88">
        <v>292.45</v>
      </c>
      <c r="F67" s="60" t="s">
        <v>126</v>
      </c>
      <c r="G67" s="88">
        <v>1483.14</v>
      </c>
      <c r="H67" s="61">
        <v>3</v>
      </c>
    </row>
    <row r="68" spans="1:8" ht="13.5" x14ac:dyDescent="0.2">
      <c r="A68" s="451"/>
      <c r="B68" s="456"/>
      <c r="C68" s="88">
        <v>1483.15</v>
      </c>
      <c r="D68" s="456"/>
      <c r="E68" s="88">
        <v>1483.15</v>
      </c>
      <c r="F68" s="60" t="s">
        <v>126</v>
      </c>
      <c r="G68" s="60" t="s">
        <v>18</v>
      </c>
      <c r="H68" s="61">
        <v>2</v>
      </c>
    </row>
    <row r="69" spans="1:8" ht="13.5" x14ac:dyDescent="0.2">
      <c r="A69" s="451"/>
      <c r="B69" s="457" t="s">
        <v>135</v>
      </c>
      <c r="C69" s="88">
        <v>49.18</v>
      </c>
      <c r="D69" s="457" t="s">
        <v>42</v>
      </c>
      <c r="E69" s="88">
        <v>49.18</v>
      </c>
      <c r="F69" s="60" t="s">
        <v>126</v>
      </c>
      <c r="G69" s="60">
        <v>313.45999999999998</v>
      </c>
      <c r="H69" s="61">
        <v>9</v>
      </c>
    </row>
    <row r="70" spans="1:8" ht="14.25" x14ac:dyDescent="0.3">
      <c r="A70" s="451"/>
      <c r="B70" s="448"/>
      <c r="C70" s="67">
        <v>313.47000000000003</v>
      </c>
      <c r="D70" s="448"/>
      <c r="E70" s="67">
        <v>313.47000000000003</v>
      </c>
      <c r="F70" s="67" t="s">
        <v>126</v>
      </c>
      <c r="G70" s="67">
        <v>1518.24</v>
      </c>
      <c r="H70" s="96">
        <v>5</v>
      </c>
    </row>
    <row r="71" spans="1:8" ht="15" thickBot="1" x14ac:dyDescent="0.35">
      <c r="A71" s="452"/>
      <c r="B71" s="449"/>
      <c r="C71" s="94">
        <v>1518.25</v>
      </c>
      <c r="D71" s="449"/>
      <c r="E71" s="94">
        <v>1518.25</v>
      </c>
      <c r="F71" s="94" t="s">
        <v>126</v>
      </c>
      <c r="G71" s="94" t="s">
        <v>18</v>
      </c>
      <c r="H71" s="97">
        <v>2</v>
      </c>
    </row>
    <row r="72" spans="1:8" ht="14.25" x14ac:dyDescent="0.3">
      <c r="A72" s="458" t="s">
        <v>144</v>
      </c>
      <c r="B72" s="444" t="s">
        <v>145</v>
      </c>
      <c r="C72" s="98">
        <v>0.54</v>
      </c>
      <c r="D72" s="447" t="s">
        <v>42</v>
      </c>
      <c r="E72" s="98">
        <v>0.54</v>
      </c>
      <c r="F72" s="99" t="s">
        <v>126</v>
      </c>
      <c r="G72" s="99">
        <v>1.24</v>
      </c>
      <c r="H72" s="100">
        <v>15</v>
      </c>
    </row>
    <row r="73" spans="1:8" ht="14.25" x14ac:dyDescent="0.3">
      <c r="A73" s="451"/>
      <c r="B73" s="445"/>
      <c r="C73" s="72">
        <v>1.25</v>
      </c>
      <c r="D73" s="448"/>
      <c r="E73" s="72">
        <v>1.25</v>
      </c>
      <c r="F73" s="67" t="s">
        <v>126</v>
      </c>
      <c r="G73" s="67">
        <v>3.15</v>
      </c>
      <c r="H73" s="96">
        <v>8</v>
      </c>
    </row>
    <row r="74" spans="1:8" ht="14.25" x14ac:dyDescent="0.3">
      <c r="A74" s="451"/>
      <c r="B74" s="445"/>
      <c r="C74" s="72">
        <v>3.16</v>
      </c>
      <c r="D74" s="448"/>
      <c r="E74" s="72">
        <v>3.16</v>
      </c>
      <c r="F74" s="67" t="s">
        <v>126</v>
      </c>
      <c r="G74" s="67">
        <v>4.99</v>
      </c>
      <c r="H74" s="96">
        <v>8</v>
      </c>
    </row>
    <row r="75" spans="1:8" ht="14.25" x14ac:dyDescent="0.3">
      <c r="A75" s="451"/>
      <c r="B75" s="445"/>
      <c r="C75" s="72">
        <v>5</v>
      </c>
      <c r="D75" s="448"/>
      <c r="E75" s="72">
        <v>5</v>
      </c>
      <c r="F75" s="67" t="s">
        <v>126</v>
      </c>
      <c r="G75" s="67">
        <v>7.49</v>
      </c>
      <c r="H75" s="96">
        <v>6</v>
      </c>
    </row>
    <row r="76" spans="1:8" ht="15" thickBot="1" x14ac:dyDescent="0.35">
      <c r="A76" s="452"/>
      <c r="B76" s="446"/>
      <c r="C76" s="73">
        <v>7.5</v>
      </c>
      <c r="D76" s="449"/>
      <c r="E76" s="73">
        <v>7.5</v>
      </c>
      <c r="F76" s="94" t="s">
        <v>126</v>
      </c>
      <c r="G76" s="94" t="s">
        <v>18</v>
      </c>
      <c r="H76" s="97">
        <v>5</v>
      </c>
    </row>
    <row r="77" spans="1:8" ht="14.25" x14ac:dyDescent="0.3">
      <c r="A77" s="450" t="s">
        <v>146</v>
      </c>
      <c r="B77" s="444" t="s">
        <v>128</v>
      </c>
      <c r="C77" s="101">
        <v>0.36</v>
      </c>
      <c r="D77" s="447" t="s">
        <v>42</v>
      </c>
      <c r="E77" s="101">
        <v>0.36</v>
      </c>
      <c r="F77" s="66" t="s">
        <v>126</v>
      </c>
      <c r="G77" s="66">
        <v>9.99</v>
      </c>
      <c r="H77" s="102">
        <v>15</v>
      </c>
    </row>
    <row r="78" spans="1:8" ht="14.25" x14ac:dyDescent="0.3">
      <c r="A78" s="451"/>
      <c r="B78" s="445"/>
      <c r="C78" s="72">
        <v>10</v>
      </c>
      <c r="D78" s="448"/>
      <c r="E78" s="72">
        <v>10</v>
      </c>
      <c r="F78" s="67" t="s">
        <v>126</v>
      </c>
      <c r="G78" s="67">
        <v>23.18</v>
      </c>
      <c r="H78" s="96">
        <v>5</v>
      </c>
    </row>
    <row r="79" spans="1:8" ht="14.25" x14ac:dyDescent="0.3">
      <c r="A79" s="451"/>
      <c r="B79" s="445"/>
      <c r="C79" s="72">
        <v>23.19</v>
      </c>
      <c r="D79" s="448"/>
      <c r="E79" s="72">
        <v>23.19</v>
      </c>
      <c r="F79" s="67" t="s">
        <v>126</v>
      </c>
      <c r="G79" s="67">
        <v>34.56</v>
      </c>
      <c r="H79" s="96">
        <v>4</v>
      </c>
    </row>
    <row r="80" spans="1:8" ht="14.25" x14ac:dyDescent="0.3">
      <c r="A80" s="451"/>
      <c r="B80" s="445"/>
      <c r="C80" s="72">
        <v>34.57</v>
      </c>
      <c r="D80" s="448"/>
      <c r="E80" s="72">
        <v>34.57</v>
      </c>
      <c r="F80" s="67" t="s">
        <v>126</v>
      </c>
      <c r="G80" s="67">
        <v>40.880000000000003</v>
      </c>
      <c r="H80" s="96">
        <v>4</v>
      </c>
    </row>
    <row r="81" spans="1:8" ht="15" thickBot="1" x14ac:dyDescent="0.35">
      <c r="A81" s="452"/>
      <c r="B81" s="446"/>
      <c r="C81" s="73">
        <v>40.89</v>
      </c>
      <c r="D81" s="449"/>
      <c r="E81" s="73">
        <v>40.89</v>
      </c>
      <c r="F81" s="94" t="s">
        <v>126</v>
      </c>
      <c r="G81" s="94" t="s">
        <v>18</v>
      </c>
      <c r="H81" s="97">
        <v>5</v>
      </c>
    </row>
    <row r="82" spans="1:8" ht="14.25" x14ac:dyDescent="0.3">
      <c r="A82" s="450" t="s">
        <v>147</v>
      </c>
      <c r="B82" s="444" t="s">
        <v>128</v>
      </c>
      <c r="C82" s="101">
        <v>0.12</v>
      </c>
      <c r="D82" s="447" t="s">
        <v>42</v>
      </c>
      <c r="E82" s="101">
        <v>0.12</v>
      </c>
      <c r="F82" s="66" t="s">
        <v>126</v>
      </c>
      <c r="G82" s="66">
        <v>3.27</v>
      </c>
      <c r="H82" s="102">
        <v>24</v>
      </c>
    </row>
    <row r="83" spans="1:8" ht="14.25" x14ac:dyDescent="0.3">
      <c r="A83" s="451"/>
      <c r="B83" s="445"/>
      <c r="C83" s="72">
        <v>3.28</v>
      </c>
      <c r="D83" s="448"/>
      <c r="E83" s="72">
        <v>3.28</v>
      </c>
      <c r="F83" s="67" t="s">
        <v>126</v>
      </c>
      <c r="G83" s="67">
        <v>7.55</v>
      </c>
      <c r="H83" s="96">
        <v>5</v>
      </c>
    </row>
    <row r="84" spans="1:8" ht="14.25" x14ac:dyDescent="0.3">
      <c r="A84" s="451"/>
      <c r="B84" s="445"/>
      <c r="C84" s="72">
        <v>7.56</v>
      </c>
      <c r="D84" s="448"/>
      <c r="E84" s="72">
        <v>7.56</v>
      </c>
      <c r="F84" s="67" t="s">
        <v>126</v>
      </c>
      <c r="G84" s="67">
        <v>11.26</v>
      </c>
      <c r="H84" s="96">
        <v>3</v>
      </c>
    </row>
    <row r="85" spans="1:8" ht="14.25" x14ac:dyDescent="0.3">
      <c r="A85" s="451"/>
      <c r="B85" s="445"/>
      <c r="C85" s="72">
        <v>11.27</v>
      </c>
      <c r="D85" s="448"/>
      <c r="E85" s="72">
        <v>11.27</v>
      </c>
      <c r="F85" s="67" t="s">
        <v>126</v>
      </c>
      <c r="G85" s="67">
        <v>13.33</v>
      </c>
      <c r="H85" s="96">
        <v>3</v>
      </c>
    </row>
    <row r="86" spans="1:8" ht="15" thickBot="1" x14ac:dyDescent="0.35">
      <c r="A86" s="452"/>
      <c r="B86" s="446"/>
      <c r="C86" s="73">
        <v>13.34</v>
      </c>
      <c r="D86" s="449"/>
      <c r="E86" s="73">
        <v>13.34</v>
      </c>
      <c r="F86" s="94" t="s">
        <v>126</v>
      </c>
      <c r="G86" s="94" t="s">
        <v>18</v>
      </c>
      <c r="H86" s="97">
        <v>5</v>
      </c>
    </row>
    <row r="87" spans="1:8" ht="14.25" x14ac:dyDescent="0.3">
      <c r="A87" s="450" t="s">
        <v>148</v>
      </c>
      <c r="B87" s="444" t="s">
        <v>149</v>
      </c>
      <c r="C87" s="91">
        <v>0.30399999999999999</v>
      </c>
      <c r="D87" s="447" t="s">
        <v>42</v>
      </c>
      <c r="E87" s="91">
        <v>7.0000000000000007E-2</v>
      </c>
      <c r="F87" s="66" t="s">
        <v>126</v>
      </c>
      <c r="G87" s="66">
        <v>0.19900000000000001</v>
      </c>
      <c r="H87" s="102">
        <v>11</v>
      </c>
    </row>
    <row r="88" spans="1:8" ht="14.25" x14ac:dyDescent="0.3">
      <c r="A88" s="451"/>
      <c r="B88" s="445"/>
      <c r="C88" s="92">
        <v>1.0289999999999999</v>
      </c>
      <c r="D88" s="448"/>
      <c r="E88" s="92">
        <v>0.2</v>
      </c>
      <c r="F88" s="67" t="s">
        <v>126</v>
      </c>
      <c r="G88" s="67">
        <v>0.499</v>
      </c>
      <c r="H88" s="96">
        <v>10</v>
      </c>
    </row>
    <row r="89" spans="1:8" ht="14.25" x14ac:dyDescent="0.3">
      <c r="A89" s="451"/>
      <c r="B89" s="445"/>
      <c r="C89" s="92">
        <v>5.0119999999999996</v>
      </c>
      <c r="D89" s="448"/>
      <c r="E89" s="92">
        <v>0.5</v>
      </c>
      <c r="F89" s="67" t="s">
        <v>126</v>
      </c>
      <c r="G89" s="67">
        <v>0.749</v>
      </c>
      <c r="H89" s="96">
        <v>10</v>
      </c>
    </row>
    <row r="90" spans="1:8" ht="14.25" x14ac:dyDescent="0.3">
      <c r="A90" s="451"/>
      <c r="B90" s="453"/>
      <c r="C90" s="72">
        <v>10.38</v>
      </c>
      <c r="D90" s="456"/>
      <c r="E90" s="92">
        <v>0.75</v>
      </c>
      <c r="F90" s="67" t="s">
        <v>126</v>
      </c>
      <c r="G90" s="67" t="s">
        <v>18</v>
      </c>
      <c r="H90" s="96">
        <v>11</v>
      </c>
    </row>
    <row r="91" spans="1:8" ht="14.25" x14ac:dyDescent="0.3">
      <c r="A91" s="451"/>
      <c r="B91" s="454" t="s">
        <v>133</v>
      </c>
      <c r="C91" s="92">
        <v>0.36599999999999999</v>
      </c>
      <c r="D91" s="457" t="s">
        <v>42</v>
      </c>
      <c r="E91" s="92">
        <v>0.95</v>
      </c>
      <c r="F91" s="67" t="s">
        <v>126</v>
      </c>
      <c r="G91" s="92">
        <v>1.2490000000000001</v>
      </c>
      <c r="H91" s="96">
        <v>11</v>
      </c>
    </row>
    <row r="92" spans="1:8" ht="14.25" x14ac:dyDescent="0.3">
      <c r="A92" s="451"/>
      <c r="B92" s="445"/>
      <c r="C92" s="92">
        <v>1.458</v>
      </c>
      <c r="D92" s="448"/>
      <c r="E92" s="92">
        <v>1.25</v>
      </c>
      <c r="F92" s="67" t="s">
        <v>126</v>
      </c>
      <c r="G92" s="67">
        <v>1.4990000000000001</v>
      </c>
      <c r="H92" s="96">
        <v>10</v>
      </c>
    </row>
    <row r="93" spans="1:8" ht="14.25" x14ac:dyDescent="0.3">
      <c r="A93" s="451"/>
      <c r="B93" s="445"/>
      <c r="C93" s="92">
        <v>5.673</v>
      </c>
      <c r="D93" s="448"/>
      <c r="E93" s="92">
        <v>1.5</v>
      </c>
      <c r="F93" s="67" t="s">
        <v>126</v>
      </c>
      <c r="G93" s="67">
        <v>1.9990000000000001</v>
      </c>
      <c r="H93" s="96">
        <v>10</v>
      </c>
    </row>
    <row r="94" spans="1:8" ht="15" thickBot="1" x14ac:dyDescent="0.35">
      <c r="A94" s="452"/>
      <c r="B94" s="446"/>
      <c r="C94" s="73">
        <v>10.66</v>
      </c>
      <c r="D94" s="449"/>
      <c r="E94" s="93">
        <v>2</v>
      </c>
      <c r="F94" s="94" t="s">
        <v>126</v>
      </c>
      <c r="G94" s="94" t="s">
        <v>18</v>
      </c>
      <c r="H94" s="97">
        <v>10</v>
      </c>
    </row>
    <row r="95" spans="1:8" ht="14.25" x14ac:dyDescent="0.3">
      <c r="A95" s="450" t="s">
        <v>150</v>
      </c>
      <c r="B95" s="444" t="s">
        <v>128</v>
      </c>
      <c r="C95" s="91">
        <v>0.1</v>
      </c>
      <c r="D95" s="447" t="s">
        <v>42</v>
      </c>
      <c r="E95" s="91">
        <v>0.1</v>
      </c>
      <c r="F95" s="66" t="s">
        <v>126</v>
      </c>
      <c r="G95" s="66">
        <v>0.249</v>
      </c>
      <c r="H95" s="102">
        <v>17</v>
      </c>
    </row>
    <row r="96" spans="1:8" ht="14.25" x14ac:dyDescent="0.3">
      <c r="A96" s="451"/>
      <c r="B96" s="445"/>
      <c r="C96" s="92">
        <v>0.25</v>
      </c>
      <c r="D96" s="448"/>
      <c r="E96" s="92">
        <v>0.25</v>
      </c>
      <c r="F96" s="67" t="s">
        <v>126</v>
      </c>
      <c r="G96" s="67">
        <v>0.499</v>
      </c>
      <c r="H96" s="96">
        <v>7</v>
      </c>
    </row>
    <row r="97" spans="1:8" ht="14.25" x14ac:dyDescent="0.3">
      <c r="A97" s="451"/>
      <c r="B97" s="445"/>
      <c r="C97" s="92">
        <v>0.5</v>
      </c>
      <c r="D97" s="448"/>
      <c r="E97" s="92">
        <v>0.5</v>
      </c>
      <c r="F97" s="67" t="s">
        <v>126</v>
      </c>
      <c r="G97" s="67">
        <v>0.77800000000000002</v>
      </c>
      <c r="H97" s="96">
        <v>7</v>
      </c>
    </row>
    <row r="98" spans="1:8" ht="14.25" x14ac:dyDescent="0.3">
      <c r="A98" s="451"/>
      <c r="B98" s="445"/>
      <c r="C98" s="92">
        <v>0.77900000000000003</v>
      </c>
      <c r="D98" s="448"/>
      <c r="E98" s="92">
        <v>0.77900000000000003</v>
      </c>
      <c r="F98" s="67" t="s">
        <v>126</v>
      </c>
      <c r="G98" s="67">
        <v>0.999</v>
      </c>
      <c r="H98" s="96">
        <v>6</v>
      </c>
    </row>
    <row r="99" spans="1:8" ht="15" thickBot="1" x14ac:dyDescent="0.35">
      <c r="A99" s="455"/>
      <c r="B99" s="446"/>
      <c r="C99" s="103">
        <v>1</v>
      </c>
      <c r="D99" s="449"/>
      <c r="E99" s="103">
        <v>1</v>
      </c>
      <c r="F99" s="68" t="s">
        <v>126</v>
      </c>
      <c r="G99" s="103" t="s">
        <v>18</v>
      </c>
      <c r="H99" s="104">
        <v>6</v>
      </c>
    </row>
    <row r="100" spans="1:8" ht="15.75" customHeight="1" x14ac:dyDescent="0.3">
      <c r="A100" s="450" t="s">
        <v>151</v>
      </c>
      <c r="B100" s="444" t="s">
        <v>128</v>
      </c>
      <c r="C100" s="91">
        <v>7.0000000000000007E-2</v>
      </c>
      <c r="D100" s="447" t="s">
        <v>42</v>
      </c>
      <c r="E100" s="91">
        <v>7.0000000000000007E-2</v>
      </c>
      <c r="F100" s="66" t="s">
        <v>126</v>
      </c>
      <c r="G100" s="66">
        <v>0.19900000000000001</v>
      </c>
      <c r="H100" s="102">
        <v>14</v>
      </c>
    </row>
    <row r="101" spans="1:8" ht="15.75" customHeight="1" x14ac:dyDescent="0.3">
      <c r="A101" s="451"/>
      <c r="B101" s="445"/>
      <c r="C101" s="92">
        <v>0.2</v>
      </c>
      <c r="D101" s="448"/>
      <c r="E101" s="92">
        <v>0.2</v>
      </c>
      <c r="F101" s="67" t="s">
        <v>126</v>
      </c>
      <c r="G101" s="67">
        <v>0.499</v>
      </c>
      <c r="H101" s="96">
        <v>11</v>
      </c>
    </row>
    <row r="102" spans="1:8" ht="15.75" customHeight="1" x14ac:dyDescent="0.3">
      <c r="A102" s="451"/>
      <c r="B102" s="445"/>
      <c r="C102" s="92">
        <v>0.5</v>
      </c>
      <c r="D102" s="448"/>
      <c r="E102" s="92">
        <v>0.5</v>
      </c>
      <c r="F102" s="67" t="s">
        <v>126</v>
      </c>
      <c r="G102" s="67">
        <v>0.749</v>
      </c>
      <c r="H102" s="96">
        <v>10</v>
      </c>
    </row>
    <row r="103" spans="1:8" ht="15.75" customHeight="1" x14ac:dyDescent="0.3">
      <c r="A103" s="451"/>
      <c r="B103" s="445"/>
      <c r="C103" s="92">
        <v>0.75</v>
      </c>
      <c r="D103" s="448"/>
      <c r="E103" s="92">
        <v>0.75</v>
      </c>
      <c r="F103" s="67" t="s">
        <v>126</v>
      </c>
      <c r="G103" s="67">
        <v>0.94899999999999995</v>
      </c>
      <c r="H103" s="96">
        <v>10</v>
      </c>
    </row>
    <row r="104" spans="1:8" ht="15.75" customHeight="1" x14ac:dyDescent="0.3">
      <c r="A104" s="451"/>
      <c r="B104" s="445"/>
      <c r="C104" s="92">
        <v>0.95</v>
      </c>
      <c r="D104" s="448"/>
      <c r="E104" s="92">
        <v>0.95</v>
      </c>
      <c r="F104" s="67" t="s">
        <v>126</v>
      </c>
      <c r="G104" s="92">
        <v>1.24</v>
      </c>
      <c r="H104" s="96">
        <v>6</v>
      </c>
    </row>
    <row r="105" spans="1:8" ht="15.75" customHeight="1" x14ac:dyDescent="0.3">
      <c r="A105" s="451"/>
      <c r="B105" s="445"/>
      <c r="C105" s="92">
        <v>1.25</v>
      </c>
      <c r="D105" s="448"/>
      <c r="E105" s="92">
        <v>1.25</v>
      </c>
      <c r="F105" s="67" t="s">
        <v>126</v>
      </c>
      <c r="G105" s="92">
        <v>1.49</v>
      </c>
      <c r="H105" s="96">
        <v>6</v>
      </c>
    </row>
    <row r="106" spans="1:8" ht="15.75" customHeight="1" x14ac:dyDescent="0.3">
      <c r="A106" s="451"/>
      <c r="B106" s="445"/>
      <c r="C106" s="92">
        <v>1.5</v>
      </c>
      <c r="D106" s="448"/>
      <c r="E106" s="92">
        <v>1.5</v>
      </c>
      <c r="F106" s="67" t="s">
        <v>126</v>
      </c>
      <c r="G106" s="92">
        <v>1.99</v>
      </c>
      <c r="H106" s="96">
        <v>6</v>
      </c>
    </row>
    <row r="107" spans="1:8" ht="15.75" customHeight="1" x14ac:dyDescent="0.3">
      <c r="A107" s="451"/>
      <c r="B107" s="445"/>
      <c r="C107" s="92">
        <v>2</v>
      </c>
      <c r="D107" s="448"/>
      <c r="E107" s="92">
        <v>2</v>
      </c>
      <c r="F107" s="67" t="s">
        <v>126</v>
      </c>
      <c r="G107" s="92">
        <v>2.2400000000000002</v>
      </c>
      <c r="H107" s="96">
        <v>6</v>
      </c>
    </row>
    <row r="108" spans="1:8" ht="15.75" customHeight="1" thickBot="1" x14ac:dyDescent="0.35">
      <c r="A108" s="452"/>
      <c r="B108" s="446"/>
      <c r="C108" s="93">
        <v>2.25</v>
      </c>
      <c r="D108" s="449"/>
      <c r="E108" s="93">
        <v>2.25</v>
      </c>
      <c r="F108" s="94" t="s">
        <v>126</v>
      </c>
      <c r="G108" s="94" t="s">
        <v>18</v>
      </c>
      <c r="H108" s="97">
        <v>6</v>
      </c>
    </row>
    <row r="109" spans="1:8" ht="14.25" x14ac:dyDescent="0.3">
      <c r="A109" s="441" t="s">
        <v>152</v>
      </c>
      <c r="B109" s="444" t="s">
        <v>128</v>
      </c>
      <c r="C109" s="101">
        <v>4.32</v>
      </c>
      <c r="D109" s="447" t="s">
        <v>153</v>
      </c>
      <c r="E109" s="101">
        <v>4.32</v>
      </c>
      <c r="F109" s="66" t="s">
        <v>126</v>
      </c>
      <c r="G109" s="66">
        <v>7.29</v>
      </c>
      <c r="H109" s="102">
        <v>3</v>
      </c>
    </row>
    <row r="110" spans="1:8" ht="14.25" x14ac:dyDescent="0.3">
      <c r="A110" s="442"/>
      <c r="B110" s="445"/>
      <c r="C110" s="72">
        <v>7.3</v>
      </c>
      <c r="D110" s="448"/>
      <c r="E110" s="72">
        <v>7.3</v>
      </c>
      <c r="F110" s="67" t="s">
        <v>126</v>
      </c>
      <c r="G110" s="67">
        <v>8.31</v>
      </c>
      <c r="H110" s="96">
        <v>1</v>
      </c>
    </row>
    <row r="111" spans="1:8" ht="14.25" x14ac:dyDescent="0.3">
      <c r="A111" s="442"/>
      <c r="B111" s="445"/>
      <c r="C111" s="72">
        <v>8.32</v>
      </c>
      <c r="D111" s="448"/>
      <c r="E111" s="72">
        <v>8.32</v>
      </c>
      <c r="F111" s="67" t="s">
        <v>126</v>
      </c>
      <c r="G111" s="72">
        <v>10</v>
      </c>
      <c r="H111" s="96">
        <v>1</v>
      </c>
    </row>
    <row r="112" spans="1:8" ht="14.25" x14ac:dyDescent="0.3">
      <c r="A112" s="442"/>
      <c r="B112" s="445"/>
      <c r="C112" s="72">
        <v>10.01</v>
      </c>
      <c r="D112" s="448"/>
      <c r="E112" s="72">
        <v>10.01</v>
      </c>
      <c r="F112" s="67" t="s">
        <v>126</v>
      </c>
      <c r="G112" s="72">
        <v>12.3</v>
      </c>
      <c r="H112" s="96">
        <v>1</v>
      </c>
    </row>
    <row r="113" spans="1:8" ht="15" thickBot="1" x14ac:dyDescent="0.35">
      <c r="A113" s="443"/>
      <c r="B113" s="446"/>
      <c r="C113" s="73">
        <v>12.31</v>
      </c>
      <c r="D113" s="449"/>
      <c r="E113" s="73">
        <v>12.31</v>
      </c>
      <c r="F113" s="94" t="s">
        <v>126</v>
      </c>
      <c r="G113" s="73" t="s">
        <v>18</v>
      </c>
      <c r="H113" s="97">
        <v>1</v>
      </c>
    </row>
    <row r="114" spans="1:8" ht="13.5" x14ac:dyDescent="0.2">
      <c r="A114" s="450" t="s">
        <v>154</v>
      </c>
      <c r="B114" s="444" t="s">
        <v>132</v>
      </c>
      <c r="C114" s="57">
        <v>102</v>
      </c>
      <c r="D114" s="447" t="s">
        <v>42</v>
      </c>
      <c r="E114" s="57">
        <v>102</v>
      </c>
      <c r="F114" s="57" t="s">
        <v>126</v>
      </c>
      <c r="G114" s="57">
        <v>1003</v>
      </c>
      <c r="H114" s="59">
        <v>9</v>
      </c>
    </row>
    <row r="115" spans="1:8" ht="13.5" x14ac:dyDescent="0.2">
      <c r="A115" s="451"/>
      <c r="B115" s="445"/>
      <c r="C115" s="60">
        <v>1004</v>
      </c>
      <c r="D115" s="448"/>
      <c r="E115" s="60">
        <v>1004</v>
      </c>
      <c r="F115" s="60" t="s">
        <v>126</v>
      </c>
      <c r="G115" s="60">
        <v>3527</v>
      </c>
      <c r="H115" s="61">
        <v>2</v>
      </c>
    </row>
    <row r="116" spans="1:8" ht="13.5" x14ac:dyDescent="0.2">
      <c r="A116" s="451"/>
      <c r="B116" s="453"/>
      <c r="C116" s="60">
        <v>3528</v>
      </c>
      <c r="D116" s="456"/>
      <c r="E116" s="60">
        <v>3528</v>
      </c>
      <c r="F116" s="60" t="s">
        <v>126</v>
      </c>
      <c r="G116" s="60" t="s">
        <v>18</v>
      </c>
      <c r="H116" s="61">
        <v>2</v>
      </c>
    </row>
    <row r="117" spans="1:8" ht="13.5" x14ac:dyDescent="0.2">
      <c r="A117" s="451"/>
      <c r="B117" s="454" t="s">
        <v>135</v>
      </c>
      <c r="C117" s="60">
        <v>103</v>
      </c>
      <c r="D117" s="457" t="s">
        <v>42</v>
      </c>
      <c r="E117" s="60">
        <v>103</v>
      </c>
      <c r="F117" s="60" t="s">
        <v>126</v>
      </c>
      <c r="G117" s="60">
        <v>503</v>
      </c>
      <c r="H117" s="61">
        <v>9</v>
      </c>
    </row>
    <row r="118" spans="1:8" ht="13.5" x14ac:dyDescent="0.2">
      <c r="A118" s="451"/>
      <c r="B118" s="445"/>
      <c r="C118" s="60">
        <v>504</v>
      </c>
      <c r="D118" s="448"/>
      <c r="E118" s="60">
        <v>504</v>
      </c>
      <c r="F118" s="60" t="s">
        <v>126</v>
      </c>
      <c r="G118" s="60">
        <v>1012</v>
      </c>
      <c r="H118" s="61">
        <v>3</v>
      </c>
    </row>
    <row r="119" spans="1:8" ht="13.5" x14ac:dyDescent="0.2">
      <c r="A119" s="451"/>
      <c r="B119" s="445"/>
      <c r="C119" s="60">
        <v>1013</v>
      </c>
      <c r="D119" s="448"/>
      <c r="E119" s="60">
        <v>1013</v>
      </c>
      <c r="F119" s="60" t="s">
        <v>126</v>
      </c>
      <c r="G119" s="60">
        <v>3509</v>
      </c>
      <c r="H119" s="61">
        <v>2</v>
      </c>
    </row>
    <row r="120" spans="1:8" ht="13.5" x14ac:dyDescent="0.2">
      <c r="A120" s="451"/>
      <c r="B120" s="453"/>
      <c r="C120" s="60">
        <v>3510</v>
      </c>
      <c r="D120" s="456"/>
      <c r="E120" s="60">
        <v>3510</v>
      </c>
      <c r="F120" s="60" t="s">
        <v>126</v>
      </c>
      <c r="G120" s="60" t="s">
        <v>18</v>
      </c>
      <c r="H120" s="61">
        <v>2</v>
      </c>
    </row>
    <row r="121" spans="1:8" ht="13.5" x14ac:dyDescent="0.2">
      <c r="A121" s="451"/>
      <c r="B121" s="454" t="s">
        <v>133</v>
      </c>
      <c r="C121" s="60">
        <v>103</v>
      </c>
      <c r="D121" s="457" t="s">
        <v>42</v>
      </c>
      <c r="E121" s="60">
        <v>103</v>
      </c>
      <c r="F121" s="60" t="s">
        <v>126</v>
      </c>
      <c r="G121" s="60">
        <v>1551</v>
      </c>
      <c r="H121" s="61">
        <v>9</v>
      </c>
    </row>
    <row r="122" spans="1:8" ht="13.5" x14ac:dyDescent="0.2">
      <c r="A122" s="451"/>
      <c r="B122" s="445"/>
      <c r="C122" s="60">
        <v>1552</v>
      </c>
      <c r="D122" s="448"/>
      <c r="E122" s="60">
        <v>1552</v>
      </c>
      <c r="F122" s="60" t="s">
        <v>126</v>
      </c>
      <c r="G122" s="60">
        <v>3505</v>
      </c>
      <c r="H122" s="61">
        <v>2</v>
      </c>
    </row>
    <row r="123" spans="1:8" ht="15" thickBot="1" x14ac:dyDescent="0.35">
      <c r="A123" s="452"/>
      <c r="B123" s="446"/>
      <c r="C123" s="94">
        <v>3506</v>
      </c>
      <c r="D123" s="449"/>
      <c r="E123" s="94">
        <v>3506</v>
      </c>
      <c r="F123" s="94" t="s">
        <v>126</v>
      </c>
      <c r="G123" s="94" t="s">
        <v>18</v>
      </c>
      <c r="H123" s="97">
        <v>2</v>
      </c>
    </row>
    <row r="124" spans="1:8" ht="14.25" x14ac:dyDescent="0.3">
      <c r="A124" s="441" t="s">
        <v>155</v>
      </c>
      <c r="B124" s="444" t="s">
        <v>128</v>
      </c>
      <c r="C124" s="105">
        <v>75</v>
      </c>
      <c r="D124" s="447" t="s">
        <v>42</v>
      </c>
      <c r="E124" s="105">
        <v>75</v>
      </c>
      <c r="F124" s="66" t="s">
        <v>126</v>
      </c>
      <c r="G124" s="66">
        <v>699</v>
      </c>
      <c r="H124" s="102">
        <v>3</v>
      </c>
    </row>
    <row r="125" spans="1:8" ht="14.25" x14ac:dyDescent="0.3">
      <c r="A125" s="442"/>
      <c r="B125" s="445"/>
      <c r="C125" s="106">
        <v>700</v>
      </c>
      <c r="D125" s="448"/>
      <c r="E125" s="106">
        <v>700</v>
      </c>
      <c r="F125" s="67" t="s">
        <v>126</v>
      </c>
      <c r="G125" s="67">
        <v>1459</v>
      </c>
      <c r="H125" s="96">
        <v>1</v>
      </c>
    </row>
    <row r="126" spans="1:8" ht="14.25" x14ac:dyDescent="0.3">
      <c r="A126" s="442"/>
      <c r="B126" s="445"/>
      <c r="C126" s="106">
        <v>1460</v>
      </c>
      <c r="D126" s="448"/>
      <c r="E126" s="106">
        <v>1460</v>
      </c>
      <c r="F126" s="67" t="s">
        <v>126</v>
      </c>
      <c r="G126" s="67">
        <v>2551</v>
      </c>
      <c r="H126" s="96">
        <v>1</v>
      </c>
    </row>
    <row r="127" spans="1:8" ht="14.25" x14ac:dyDescent="0.3">
      <c r="A127" s="442"/>
      <c r="B127" s="445"/>
      <c r="C127" s="106">
        <v>2552</v>
      </c>
      <c r="D127" s="448"/>
      <c r="E127" s="106">
        <v>2552</v>
      </c>
      <c r="F127" s="67" t="s">
        <v>126</v>
      </c>
      <c r="G127" s="67">
        <v>4048</v>
      </c>
      <c r="H127" s="96">
        <v>1</v>
      </c>
    </row>
    <row r="128" spans="1:8" ht="15" thickBot="1" x14ac:dyDescent="0.35">
      <c r="A128" s="442"/>
      <c r="B128" s="446"/>
      <c r="C128" s="107">
        <v>4048</v>
      </c>
      <c r="D128" s="449"/>
      <c r="E128" s="107">
        <v>4048</v>
      </c>
      <c r="F128" s="68" t="s">
        <v>126</v>
      </c>
      <c r="G128" s="108" t="s">
        <v>18</v>
      </c>
      <c r="H128" s="104">
        <v>1</v>
      </c>
    </row>
    <row r="129" spans="1:8" ht="14.25" x14ac:dyDescent="0.3">
      <c r="A129" s="450" t="s">
        <v>156</v>
      </c>
      <c r="B129" s="444" t="s">
        <v>128</v>
      </c>
      <c r="C129" s="105">
        <v>100</v>
      </c>
      <c r="D129" s="447" t="s">
        <v>42</v>
      </c>
      <c r="E129" s="105">
        <v>100</v>
      </c>
      <c r="F129" s="66" t="s">
        <v>126</v>
      </c>
      <c r="G129" s="66">
        <v>249</v>
      </c>
      <c r="H129" s="102">
        <v>9</v>
      </c>
    </row>
    <row r="130" spans="1:8" ht="14.25" x14ac:dyDescent="0.3">
      <c r="A130" s="451"/>
      <c r="B130" s="445"/>
      <c r="C130" s="106">
        <v>250</v>
      </c>
      <c r="D130" s="448"/>
      <c r="E130" s="106">
        <v>250</v>
      </c>
      <c r="F130" s="67" t="s">
        <v>126</v>
      </c>
      <c r="G130" s="67">
        <v>499</v>
      </c>
      <c r="H130" s="96">
        <v>7</v>
      </c>
    </row>
    <row r="131" spans="1:8" ht="14.25" x14ac:dyDescent="0.3">
      <c r="A131" s="451"/>
      <c r="B131" s="445"/>
      <c r="C131" s="106">
        <v>500</v>
      </c>
      <c r="D131" s="448"/>
      <c r="E131" s="106">
        <v>500</v>
      </c>
      <c r="F131" s="67" t="s">
        <v>126</v>
      </c>
      <c r="G131" s="67">
        <v>999</v>
      </c>
      <c r="H131" s="96">
        <v>6</v>
      </c>
    </row>
    <row r="132" spans="1:8" ht="14.25" x14ac:dyDescent="0.3">
      <c r="A132" s="451"/>
      <c r="B132" s="445"/>
      <c r="C132" s="106">
        <v>1000</v>
      </c>
      <c r="D132" s="448"/>
      <c r="E132" s="106">
        <v>1000</v>
      </c>
      <c r="F132" s="67" t="s">
        <v>126</v>
      </c>
      <c r="G132" s="67">
        <v>2499</v>
      </c>
      <c r="H132" s="96">
        <v>5</v>
      </c>
    </row>
    <row r="133" spans="1:8" ht="15" thickBot="1" x14ac:dyDescent="0.35">
      <c r="A133" s="452"/>
      <c r="B133" s="446"/>
      <c r="C133" s="94">
        <v>2500</v>
      </c>
      <c r="D133" s="449"/>
      <c r="E133" s="94">
        <v>2500</v>
      </c>
      <c r="F133" s="94" t="s">
        <v>126</v>
      </c>
      <c r="G133" s="94" t="s">
        <v>18</v>
      </c>
      <c r="H133" s="94">
        <v>5</v>
      </c>
    </row>
    <row r="134" spans="1:8" ht="13.5" x14ac:dyDescent="0.2">
      <c r="A134" s="450" t="s">
        <v>157</v>
      </c>
      <c r="B134" s="444" t="s">
        <v>158</v>
      </c>
      <c r="C134" s="58">
        <v>10</v>
      </c>
      <c r="D134" s="447" t="s">
        <v>159</v>
      </c>
      <c r="E134" s="58">
        <v>10</v>
      </c>
      <c r="F134" s="57" t="s">
        <v>126</v>
      </c>
      <c r="G134" s="57">
        <v>24</v>
      </c>
      <c r="H134" s="59">
        <v>1</v>
      </c>
    </row>
    <row r="135" spans="1:8" ht="13.5" x14ac:dyDescent="0.2">
      <c r="A135" s="451"/>
      <c r="B135" s="445"/>
      <c r="C135" s="62">
        <v>25</v>
      </c>
      <c r="D135" s="448"/>
      <c r="E135" s="62">
        <v>25</v>
      </c>
      <c r="F135" s="60" t="s">
        <v>126</v>
      </c>
      <c r="G135" s="62">
        <v>34</v>
      </c>
      <c r="H135" s="61">
        <v>1</v>
      </c>
    </row>
    <row r="136" spans="1:8" ht="13.5" x14ac:dyDescent="0.2">
      <c r="A136" s="451"/>
      <c r="B136" s="445"/>
      <c r="C136" s="62">
        <v>35</v>
      </c>
      <c r="D136" s="448"/>
      <c r="E136" s="62">
        <v>35</v>
      </c>
      <c r="F136" s="60" t="s">
        <v>126</v>
      </c>
      <c r="G136" s="62">
        <v>48.4</v>
      </c>
      <c r="H136" s="61">
        <v>1</v>
      </c>
    </row>
    <row r="137" spans="1:8" ht="13.5" x14ac:dyDescent="0.2">
      <c r="A137" s="451"/>
      <c r="B137" s="445"/>
      <c r="C137" s="62">
        <v>48.5</v>
      </c>
      <c r="D137" s="448"/>
      <c r="E137" s="62">
        <v>48.5</v>
      </c>
      <c r="F137" s="60" t="s">
        <v>126</v>
      </c>
      <c r="G137" s="62">
        <v>79</v>
      </c>
      <c r="H137" s="61">
        <v>1</v>
      </c>
    </row>
    <row r="138" spans="1:8" ht="14.25" thickBot="1" x14ac:dyDescent="0.25">
      <c r="A138" s="455"/>
      <c r="B138" s="446"/>
      <c r="C138" s="109">
        <v>80</v>
      </c>
      <c r="D138" s="449"/>
      <c r="E138" s="109">
        <v>80</v>
      </c>
      <c r="F138" s="69" t="s">
        <v>126</v>
      </c>
      <c r="G138" s="109" t="s">
        <v>18</v>
      </c>
      <c r="H138" s="70">
        <v>1</v>
      </c>
    </row>
    <row r="139" spans="1:8" ht="13.5" x14ac:dyDescent="0.2">
      <c r="A139" s="450" t="s">
        <v>160</v>
      </c>
      <c r="B139" s="444" t="s">
        <v>132</v>
      </c>
      <c r="C139" s="82">
        <v>0.53</v>
      </c>
      <c r="D139" s="444" t="s">
        <v>0</v>
      </c>
      <c r="E139" s="82">
        <f t="shared" ref="E139:E149" si="0">C139</f>
        <v>0.53</v>
      </c>
      <c r="F139" s="82" t="s">
        <v>126</v>
      </c>
      <c r="G139" s="82">
        <v>20.5</v>
      </c>
      <c r="H139" s="95">
        <v>19</v>
      </c>
    </row>
    <row r="140" spans="1:8" ht="13.5" x14ac:dyDescent="0.2">
      <c r="A140" s="451"/>
      <c r="B140" s="445"/>
      <c r="C140" s="76">
        <v>20.6</v>
      </c>
      <c r="D140" s="445"/>
      <c r="E140" s="76">
        <f t="shared" si="0"/>
        <v>20.6</v>
      </c>
      <c r="F140" s="76" t="s">
        <v>126</v>
      </c>
      <c r="G140" s="76">
        <v>74</v>
      </c>
      <c r="H140" s="77">
        <v>8</v>
      </c>
    </row>
    <row r="141" spans="1:8" ht="13.5" x14ac:dyDescent="0.2">
      <c r="A141" s="451"/>
      <c r="B141" s="445"/>
      <c r="C141" s="85">
        <v>75.099999999999994</v>
      </c>
      <c r="D141" s="445"/>
      <c r="E141" s="85">
        <f t="shared" si="0"/>
        <v>75.099999999999994</v>
      </c>
      <c r="F141" s="76" t="s">
        <v>126</v>
      </c>
      <c r="G141" s="76">
        <v>103</v>
      </c>
      <c r="H141" s="77">
        <v>7</v>
      </c>
    </row>
    <row r="142" spans="1:8" ht="13.5" x14ac:dyDescent="0.2">
      <c r="A142" s="451"/>
      <c r="B142" s="453"/>
      <c r="C142" s="76">
        <v>104</v>
      </c>
      <c r="D142" s="453"/>
      <c r="E142" s="76">
        <f t="shared" si="0"/>
        <v>104</v>
      </c>
      <c r="F142" s="76" t="s">
        <v>126</v>
      </c>
      <c r="G142" s="76" t="s">
        <v>18</v>
      </c>
      <c r="H142" s="77">
        <v>7</v>
      </c>
    </row>
    <row r="143" spans="1:8" ht="13.5" x14ac:dyDescent="0.2">
      <c r="A143" s="451"/>
      <c r="B143" s="454" t="s">
        <v>135</v>
      </c>
      <c r="C143" s="76">
        <v>0.51</v>
      </c>
      <c r="D143" s="454" t="s">
        <v>0</v>
      </c>
      <c r="E143" s="76">
        <f t="shared" si="0"/>
        <v>0.51</v>
      </c>
      <c r="F143" s="76" t="s">
        <v>126</v>
      </c>
      <c r="G143" s="76">
        <v>3.09</v>
      </c>
      <c r="H143" s="77">
        <v>18</v>
      </c>
    </row>
    <row r="144" spans="1:8" ht="13.5" x14ac:dyDescent="0.2">
      <c r="A144" s="451"/>
      <c r="B144" s="445"/>
      <c r="C144" s="76">
        <v>3.1</v>
      </c>
      <c r="D144" s="445"/>
      <c r="E144" s="79">
        <f t="shared" si="0"/>
        <v>3.1</v>
      </c>
      <c r="F144" s="76" t="s">
        <v>126</v>
      </c>
      <c r="G144" s="76">
        <v>5.19</v>
      </c>
      <c r="H144" s="77">
        <v>5</v>
      </c>
    </row>
    <row r="145" spans="1:8" ht="13.5" x14ac:dyDescent="0.2">
      <c r="A145" s="451"/>
      <c r="B145" s="453"/>
      <c r="C145" s="76">
        <v>5.2</v>
      </c>
      <c r="D145" s="453"/>
      <c r="E145" s="79">
        <f t="shared" si="0"/>
        <v>5.2</v>
      </c>
      <c r="F145" s="76" t="s">
        <v>126</v>
      </c>
      <c r="G145" s="76" t="s">
        <v>18</v>
      </c>
      <c r="H145" s="77">
        <v>4</v>
      </c>
    </row>
    <row r="146" spans="1:8" ht="13.5" x14ac:dyDescent="0.2">
      <c r="A146" s="451"/>
      <c r="B146" s="454" t="s">
        <v>133</v>
      </c>
      <c r="C146" s="76">
        <v>3.76</v>
      </c>
      <c r="D146" s="454" t="s">
        <v>0</v>
      </c>
      <c r="E146" s="76">
        <f t="shared" si="0"/>
        <v>3.76</v>
      </c>
      <c r="F146" s="76" t="s">
        <v>126</v>
      </c>
      <c r="G146" s="76">
        <v>10.199999999999999</v>
      </c>
      <c r="H146" s="77">
        <v>10</v>
      </c>
    </row>
    <row r="147" spans="1:8" ht="13.5" x14ac:dyDescent="0.2">
      <c r="A147" s="451"/>
      <c r="B147" s="445"/>
      <c r="C147" s="76">
        <v>10.3</v>
      </c>
      <c r="D147" s="445"/>
      <c r="E147" s="76">
        <f t="shared" si="0"/>
        <v>10.3</v>
      </c>
      <c r="F147" s="76" t="s">
        <v>126</v>
      </c>
      <c r="G147" s="76">
        <v>184</v>
      </c>
      <c r="H147" s="77">
        <v>10</v>
      </c>
    </row>
    <row r="148" spans="1:8" ht="13.5" x14ac:dyDescent="0.2">
      <c r="A148" s="451"/>
      <c r="B148" s="445"/>
      <c r="C148" s="76">
        <v>185</v>
      </c>
      <c r="D148" s="445"/>
      <c r="E148" s="76">
        <f t="shared" si="0"/>
        <v>185</v>
      </c>
      <c r="F148" s="76" t="s">
        <v>126</v>
      </c>
      <c r="G148" s="76">
        <v>320</v>
      </c>
      <c r="H148" s="77">
        <v>4</v>
      </c>
    </row>
    <row r="149" spans="1:8" ht="14.25" thickBot="1" x14ac:dyDescent="0.25">
      <c r="A149" s="452"/>
      <c r="B149" s="446"/>
      <c r="C149" s="86">
        <v>321</v>
      </c>
      <c r="D149" s="446"/>
      <c r="E149" s="86">
        <f t="shared" si="0"/>
        <v>321</v>
      </c>
      <c r="F149" s="86" t="s">
        <v>126</v>
      </c>
      <c r="G149" s="86" t="s">
        <v>18</v>
      </c>
      <c r="H149" s="110">
        <v>2</v>
      </c>
    </row>
    <row r="150" spans="1:8" ht="13.5" x14ac:dyDescent="0.2">
      <c r="A150" s="441" t="s">
        <v>161</v>
      </c>
      <c r="B150" s="444" t="s">
        <v>158</v>
      </c>
      <c r="C150" s="71">
        <v>1</v>
      </c>
      <c r="D150" s="447" t="s">
        <v>42</v>
      </c>
      <c r="E150" s="71">
        <v>1</v>
      </c>
      <c r="F150" s="57" t="s">
        <v>126</v>
      </c>
      <c r="G150" s="57">
        <v>2.99</v>
      </c>
      <c r="H150" s="59">
        <v>8</v>
      </c>
    </row>
    <row r="151" spans="1:8" ht="13.5" x14ac:dyDescent="0.2">
      <c r="A151" s="442"/>
      <c r="B151" s="445"/>
      <c r="C151" s="88">
        <v>3</v>
      </c>
      <c r="D151" s="448"/>
      <c r="E151" s="88">
        <v>3</v>
      </c>
      <c r="F151" s="60" t="s">
        <v>126</v>
      </c>
      <c r="G151" s="88">
        <v>4.99</v>
      </c>
      <c r="H151" s="61">
        <v>6</v>
      </c>
    </row>
    <row r="152" spans="1:8" ht="13.5" x14ac:dyDescent="0.2">
      <c r="A152" s="442"/>
      <c r="B152" s="445"/>
      <c r="C152" s="88">
        <v>5</v>
      </c>
      <c r="D152" s="448"/>
      <c r="E152" s="88">
        <v>5</v>
      </c>
      <c r="F152" s="60" t="s">
        <v>126</v>
      </c>
      <c r="G152" s="88">
        <v>7.99</v>
      </c>
      <c r="H152" s="61">
        <v>6</v>
      </c>
    </row>
    <row r="153" spans="1:8" ht="13.5" x14ac:dyDescent="0.2">
      <c r="A153" s="442"/>
      <c r="B153" s="445"/>
      <c r="C153" s="88">
        <v>8</v>
      </c>
      <c r="D153" s="448"/>
      <c r="E153" s="88">
        <v>8</v>
      </c>
      <c r="F153" s="60" t="s">
        <v>126</v>
      </c>
      <c r="G153" s="88">
        <v>11.99</v>
      </c>
      <c r="H153" s="61">
        <v>6</v>
      </c>
    </row>
    <row r="154" spans="1:8" ht="14.25" thickBot="1" x14ac:dyDescent="0.25">
      <c r="A154" s="443"/>
      <c r="B154" s="446"/>
      <c r="C154" s="111">
        <v>12</v>
      </c>
      <c r="D154" s="449"/>
      <c r="E154" s="111">
        <v>12</v>
      </c>
      <c r="F154" s="64" t="s">
        <v>126</v>
      </c>
      <c r="G154" s="111" t="s">
        <v>18</v>
      </c>
      <c r="H154" s="65">
        <v>7</v>
      </c>
    </row>
  </sheetData>
  <mergeCells count="101">
    <mergeCell ref="A1:H1"/>
    <mergeCell ref="A2:A4"/>
    <mergeCell ref="B3:B4"/>
    <mergeCell ref="C3:C4"/>
    <mergeCell ref="D3:D4"/>
    <mergeCell ref="E3:G3"/>
    <mergeCell ref="H3:H4"/>
    <mergeCell ref="A15:A19"/>
    <mergeCell ref="B15:B19"/>
    <mergeCell ref="D15:D19"/>
    <mergeCell ref="A20:A27"/>
    <mergeCell ref="B20:B23"/>
    <mergeCell ref="D20:D23"/>
    <mergeCell ref="B24:B27"/>
    <mergeCell ref="D24:D27"/>
    <mergeCell ref="A5:A9"/>
    <mergeCell ref="B5:B9"/>
    <mergeCell ref="D5:D9"/>
    <mergeCell ref="A10:A14"/>
    <mergeCell ref="B10:B14"/>
    <mergeCell ref="D10:D14"/>
    <mergeCell ref="A37:A41"/>
    <mergeCell ref="B37:B41"/>
    <mergeCell ref="D37:D41"/>
    <mergeCell ref="A42:A46"/>
    <mergeCell ref="B42:B46"/>
    <mergeCell ref="D42:D46"/>
    <mergeCell ref="A28:A36"/>
    <mergeCell ref="B28:B30"/>
    <mergeCell ref="D28:D30"/>
    <mergeCell ref="B31:B33"/>
    <mergeCell ref="D31:D33"/>
    <mergeCell ref="B34:B36"/>
    <mergeCell ref="D34:D36"/>
    <mergeCell ref="A47:A54"/>
    <mergeCell ref="B47:B50"/>
    <mergeCell ref="D47:D50"/>
    <mergeCell ref="B51:B54"/>
    <mergeCell ref="D51:D54"/>
    <mergeCell ref="A55:A60"/>
    <mergeCell ref="B55:B57"/>
    <mergeCell ref="D55:D57"/>
    <mergeCell ref="B58:B60"/>
    <mergeCell ref="D58:D60"/>
    <mergeCell ref="A72:A76"/>
    <mergeCell ref="B72:B76"/>
    <mergeCell ref="D72:D76"/>
    <mergeCell ref="A77:A81"/>
    <mergeCell ref="B77:B81"/>
    <mergeCell ref="D77:D81"/>
    <mergeCell ref="A61:A65"/>
    <mergeCell ref="B61:B65"/>
    <mergeCell ref="D61:D65"/>
    <mergeCell ref="A66:A71"/>
    <mergeCell ref="B66:B68"/>
    <mergeCell ref="D66:D68"/>
    <mergeCell ref="B69:B71"/>
    <mergeCell ref="D69:D71"/>
    <mergeCell ref="A95:A99"/>
    <mergeCell ref="B95:B99"/>
    <mergeCell ref="D95:D99"/>
    <mergeCell ref="A100:A108"/>
    <mergeCell ref="B100:B108"/>
    <mergeCell ref="D100:D108"/>
    <mergeCell ref="A82:A86"/>
    <mergeCell ref="B82:B86"/>
    <mergeCell ref="D82:D86"/>
    <mergeCell ref="A87:A94"/>
    <mergeCell ref="B87:B90"/>
    <mergeCell ref="D87:D90"/>
    <mergeCell ref="B91:B94"/>
    <mergeCell ref="D91:D94"/>
    <mergeCell ref="A109:A113"/>
    <mergeCell ref="B109:B113"/>
    <mergeCell ref="D109:D113"/>
    <mergeCell ref="A114:A123"/>
    <mergeCell ref="B114:B116"/>
    <mergeCell ref="D114:D116"/>
    <mergeCell ref="B117:B120"/>
    <mergeCell ref="D117:D120"/>
    <mergeCell ref="B121:B123"/>
    <mergeCell ref="D121:D123"/>
    <mergeCell ref="A124:A128"/>
    <mergeCell ref="B124:B128"/>
    <mergeCell ref="D124:D128"/>
    <mergeCell ref="A129:A133"/>
    <mergeCell ref="B129:B133"/>
    <mergeCell ref="D129:D133"/>
    <mergeCell ref="A134:A138"/>
    <mergeCell ref="B134:B138"/>
    <mergeCell ref="D134:D138"/>
    <mergeCell ref="A150:A154"/>
    <mergeCell ref="B150:B154"/>
    <mergeCell ref="D150:D154"/>
    <mergeCell ref="A139:A149"/>
    <mergeCell ref="B139:B142"/>
    <mergeCell ref="D139:D142"/>
    <mergeCell ref="B143:B145"/>
    <mergeCell ref="D143:D145"/>
    <mergeCell ref="B146:B149"/>
    <mergeCell ref="D146:D149"/>
  </mergeCells>
  <pageMargins left="0.42708333333333331" right="0.30208333333333331" top="0.57291666666666663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RED URB.-TANQUES 2</vt:lpstr>
      <vt:lpstr>R.R SUR.-TANQUES 3</vt:lpstr>
      <vt:lpstr>R.R NORTE-TANQUES 4</vt:lpstr>
      <vt:lpstr>HOJA FINAL 7</vt:lpstr>
      <vt:lpstr>Hoja2</vt:lpstr>
    </vt:vector>
  </TitlesOfParts>
  <Company>inside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Emapa4 Emapa</cp:lastModifiedBy>
  <cp:lastPrinted>2025-10-06T14:50:46Z</cp:lastPrinted>
  <dcterms:created xsi:type="dcterms:W3CDTF">2002-08-22T18:02:51Z</dcterms:created>
  <dcterms:modified xsi:type="dcterms:W3CDTF">2025-10-06T16:21:38Z</dcterms:modified>
</cp:coreProperties>
</file>