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Dcotecnico26\GESTION Y CONTROL AMBIENTAL\GESTION  AMBIENTAL Y DESARROLLO MINERO\AÑO 2025\INFORME DEL INDICE DE CALIDAD DE AGUA\MAYO\"/>
    </mc:Choice>
  </mc:AlternateContent>
  <xr:revisionPtr revIDLastSave="0" documentId="13_ncr:1_{3DB9C165-F447-4DE0-9664-AF8AEB9EFFFE}" xr6:coauthVersionLast="47" xr6:coauthVersionMax="47" xr10:uidLastSave="{00000000-0000-0000-0000-000000000000}"/>
  <bookViews>
    <workbookView xWindow="3120" yWindow="3120" windowWidth="19890" windowHeight="12105" activeTab="1" xr2:uid="{00000000-000D-0000-FFFF-FFFF00000000}"/>
  </bookViews>
  <sheets>
    <sheet name="DATOS FISICO QUIMICOS" sheetId="1" r:id="rId1"/>
    <sheet name="ICA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<sst xmlns="http://schemas.openxmlformats.org/spreadsheetml/2006/main" count="133" uniqueCount="99">
  <si>
    <t>RA2,1</t>
  </si>
  <si>
    <t>RA2</t>
  </si>
  <si>
    <t>RA4</t>
  </si>
  <si>
    <t>RA3</t>
  </si>
  <si>
    <t>RA5,1</t>
  </si>
  <si>
    <t>RA5</t>
  </si>
  <si>
    <t>RP1</t>
  </si>
  <si>
    <t>RC1</t>
  </si>
  <si>
    <t>RA7</t>
  </si>
  <si>
    <t>RA6</t>
  </si>
  <si>
    <t>RA1</t>
  </si>
  <si>
    <t>Potencial de Hidrógeno</t>
  </si>
  <si>
    <t>DQO</t>
  </si>
  <si>
    <t>Cobre</t>
  </si>
  <si>
    <t>Plomo</t>
  </si>
  <si>
    <t>Oxígeno Disuelto</t>
  </si>
  <si>
    <t>DBO5</t>
  </si>
  <si>
    <t>Aceites y grasas</t>
  </si>
  <si>
    <t xml:space="preserve">unidades </t>
  </si>
  <si>
    <t>mg/l</t>
  </si>
  <si>
    <t>%</t>
  </si>
  <si>
    <t>Límites permisibles tabla 2</t>
  </si>
  <si>
    <t>6,6-9</t>
  </si>
  <si>
    <t>&gt;80</t>
  </si>
  <si>
    <t>Cromo Total</t>
  </si>
  <si>
    <t>Sólitos Suapendidos Totales</t>
  </si>
  <si>
    <t>Cumple</t>
  </si>
  <si>
    <t>No cumple</t>
  </si>
  <si>
    <t>INTEPRETACIÓN</t>
  </si>
  <si>
    <t>PARAMETROS</t>
  </si>
  <si>
    <t>Afectación  a las personas</t>
  </si>
  <si>
    <t>Afectación  a la naturaleza</t>
  </si>
  <si>
    <t>Un pH alto puede alterar el equilibrio de los ecosistemas acuáticos.</t>
  </si>
  <si>
    <t>Altos niveles de DQO indican una carga elevada de materia orgánica en el agua, que puede agotar el oxígeno disponible, perjudicando la vida acuática.</t>
  </si>
  <si>
    <t>El cromo es tóxico para la vida acuática en concentraciones altas. Puede acumularse en los sedimentos y afectar a los organismos que viven en el fondo.</t>
  </si>
  <si>
    <t>El cobre en concentraciones elevadas puede ser tóxico para la vida acuática, afectando el crecimiento y desarrollo de peces y plantas</t>
  </si>
  <si>
    <t>El plomo puede ser extremadamente tóxico para la vida acuática, afectando a los organismos al interferir en los procesos metabólicos.</t>
  </si>
  <si>
    <t xml:space="preserve"> Niveles bajos de oxígeno disuelto pueden llevar a la hipoxia en cuerpos de agua, afectando negativamente a la vida acuática al reducir la capacidad de los organismos para respirar.</t>
  </si>
  <si>
    <t>Bajo nivel de oxígeno puede matar organismos acuáticos. .</t>
  </si>
  <si>
    <t>Alta DBO5 indica una gran cantidad de materia orgánica biodegradable, lo que puede agotar el oxígeno en el agua y perjudicar la vida acuática.</t>
  </si>
  <si>
    <t>Similar a la DQO, niveles elevados pueden llevar a la muerte de organismos acuáticos debido a la falta de oxígeno.</t>
  </si>
  <si>
    <t>Los sólidos suspendidos pueden reducir la claridad del agua, lo que afecta la fotosíntesis de plantas acuáticas y puede obstruir las branquias de los peces.</t>
  </si>
  <si>
    <t>Los aceites y grasas pueden formar una capa en la superficie del agua, reduciendo el intercambio de gases y afectando la vida acuática.</t>
  </si>
  <si>
    <t xml:space="preserve">El nivel alto de pH Puede causar irritación en la piel, ojos y mucosas de los seres humanos. </t>
  </si>
  <si>
    <t>La concentratción alta de DQO puede provocar la muerte de peces y otros organismos acuáticos debido a la falta de oxígeno.</t>
  </si>
  <si>
    <t>La concentratción alta de del cromo puede causar efectos nocivos en peces, plantas acuáticas y otros organismos, además de ser potencialmente cancerígeno para los humanos.</t>
  </si>
  <si>
    <t>La concentratción alta de cobre puede causar daño a los sistemas respiratorio y gastrointestinal de los seres humanos, además de toxicidad para los organismos acuáticos.</t>
  </si>
  <si>
    <t>La concentración alta del plomo es perjudicial para la salud humana, pudiendo causar daño cerebral, renal y del sistema nervioso, especialmente en niños.</t>
  </si>
  <si>
    <t>La concentratción alta de SST pueden afectar la salud de los organismos acuáticos al disminuir la calidad del hábitat y causar problemas respiratorios en peces..</t>
  </si>
  <si>
    <t>La concentratción alta de aceites y grasas pueden causar problemas de salud en peces y otras especies acuáticas, además de potencialmente contaminar el agua potable.</t>
  </si>
  <si>
    <t>PUNTOS DE MUESTREO</t>
  </si>
  <si>
    <t>ID</t>
  </si>
  <si>
    <t>INTERPRETACIÓN</t>
  </si>
  <si>
    <t xml:space="preserve"> Formación del río Ambato</t>
  </si>
  <si>
    <t>Estación Meteorológico “Ambato  Manzana Huaico”</t>
  </si>
  <si>
    <t>Aprox  a 400 metros  de los molinos Tilulún</t>
  </si>
  <si>
    <t xml:space="preserve">Parque El Sueño </t>
  </si>
  <si>
    <t>Ecosistema fuertemente contaminado</t>
  </si>
  <si>
    <t>Complejo Turístico El Socavón</t>
  </si>
  <si>
    <t>Sector las viñas a (500m antes de la planta de tratamiento, colector Lalama)</t>
  </si>
  <si>
    <t>Sector las viñas descarga de la PTAR al río Ambato (200m después de la planta de tratamiento, colector Lalama)</t>
  </si>
  <si>
    <t>Sector las Viñas (Puente Colgante)</t>
  </si>
  <si>
    <t xml:space="preserve"> Río Pachanlica puente vía Pelileo</t>
  </si>
  <si>
    <t>Río Culapachan puente vía a Pillaro</t>
  </si>
  <si>
    <t>Humedal de Picahiua</t>
  </si>
  <si>
    <t>INTERVALO ICA</t>
  </si>
  <si>
    <t>91-100</t>
  </si>
  <si>
    <t>66-90</t>
  </si>
  <si>
    <t>51-65</t>
  </si>
  <si>
    <t>&lt;50</t>
  </si>
  <si>
    <t>Cuerpo de agua con niveles de calidad aceptables</t>
  </si>
  <si>
    <t>Corrientes con indicios de contaminación</t>
  </si>
  <si>
    <t>Estado de contaminación que requiere atención inmediata</t>
  </si>
  <si>
    <t>Ecosistema fuetemente contaminado</t>
  </si>
  <si>
    <t>INDICE DE CALIDAD DE AGUA SEGÚN HORTON</t>
  </si>
  <si>
    <t>CALIFICACIÓN DE LA CALIDAD DE AGUA</t>
  </si>
  <si>
    <t>Código</t>
  </si>
  <si>
    <t>Formación del Río Ambato</t>
  </si>
  <si>
    <t>Manzan huaico</t>
  </si>
  <si>
    <t>Sector molinos Tilulum</t>
  </si>
  <si>
    <t xml:space="preserve"> Sector Ficoa El Sueño</t>
  </si>
  <si>
    <t>Sector el Socavon</t>
  </si>
  <si>
    <t xml:space="preserve"> Las viñas a 500 m antes de la PTAR</t>
  </si>
  <si>
    <t xml:space="preserve">RA5,1 </t>
  </si>
  <si>
    <t>Las Viñas Descarga de la PTAR 200 m abajo</t>
  </si>
  <si>
    <t xml:space="preserve">RA6 </t>
  </si>
  <si>
    <t>Las Viñas Puente colgante</t>
  </si>
  <si>
    <t xml:space="preserve">RP1 </t>
  </si>
  <si>
    <t>Río Pachanlica puente vía a Pelileo</t>
  </si>
  <si>
    <t xml:space="preserve">RC1 </t>
  </si>
  <si>
    <t>Río Culapachan puente via a Pillaro</t>
  </si>
  <si>
    <t xml:space="preserve">RA7 </t>
  </si>
  <si>
    <t>Humedal Picahua</t>
  </si>
  <si>
    <t>SITIOS</t>
  </si>
  <si>
    <t>RA1,1</t>
  </si>
  <si>
    <t>RESULTADOS DEL MES DE ABRIL  DE 2024</t>
  </si>
  <si>
    <t xml:space="preserve"> DAM-LM-INF-2025-284</t>
  </si>
  <si>
    <t xml:space="preserve">INFORME DE MAYO 2025  </t>
  </si>
  <si>
    <t>ICA 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</si>
</sst>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5" xfId="0" applyFont="1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/>
    <xf numFmtId="0" fontId="4" fillId="0" borderId="0" xfId="0" applyFont="1"/>
    <xf numFmtId="11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1" xfId="0" applyFill="1" applyBorder="1"/>
    <xf numFmtId="0" fontId="0" fillId="2" borderId="1" xfId="0" applyFill="1" applyBorder="1"/>
    <xf numFmtId="0" fontId="0" fillId="5" borderId="1" xfId="0" applyFill="1" applyBorder="1"/>
    <xf numFmtId="0" fontId="0" fillId="4" borderId="6" xfId="0" applyFill="1" applyBorder="1"/>
    <xf numFmtId="0" fontId="0" fillId="2" borderId="6" xfId="0" applyFill="1" applyBorder="1"/>
    <xf numFmtId="0" fontId="0" fillId="5" borderId="6" xfId="0" applyFill="1" applyBorder="1"/>
    <xf numFmtId="0" fontId="0" fillId="3" borderId="8" xfId="0" applyFill="1" applyBorder="1"/>
    <xf numFmtId="0" fontId="0" fillId="3" borderId="9" xfId="0" applyFill="1" applyBorder="1"/>
    <xf numFmtId="0" fontId="6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14" fontId="14" fillId="6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7"/>
  <sheetViews>
    <sheetView zoomScale="115" zoomScaleNormal="115" workbookViewId="0">
      <selection activeCell="L4" sqref="L4:L12"/>
    </sheetView>
  </sheetViews>
  <sheetFormatPr baseColWidth="10" defaultRowHeight="15" x14ac:dyDescent="0.25"/>
  <cols>
    <col min="1" max="1" width="16.42578125" customWidth="1"/>
    <col min="2" max="2" width="9.140625" customWidth="1"/>
    <col min="3" max="3" width="7.85546875" customWidth="1"/>
    <col min="4" max="4" width="7.7109375" customWidth="1"/>
    <col min="5" max="5" width="7.85546875" customWidth="1"/>
    <col min="6" max="6" width="6.85546875" customWidth="1"/>
    <col min="7" max="7" width="7.5703125" customWidth="1"/>
    <col min="8" max="8" width="9.28515625" customWidth="1"/>
    <col min="9" max="10" width="6.5703125" customWidth="1"/>
    <col min="11" max="11" width="8.28515625" customWidth="1"/>
    <col min="12" max="12" width="6.7109375" customWidth="1"/>
    <col min="13" max="13" width="17.140625" customWidth="1"/>
    <col min="14" max="14" width="29.28515625" customWidth="1"/>
    <col min="15" max="15" width="29.5703125" customWidth="1"/>
    <col min="16" max="16" width="25.85546875" customWidth="1"/>
    <col min="17" max="17" width="12.7109375" customWidth="1"/>
    <col min="18" max="18" width="14.7109375" customWidth="1"/>
    <col min="19" max="19" width="7.5703125" customWidth="1"/>
    <col min="28" max="28" width="25.42578125" customWidth="1"/>
    <col min="29" max="31" width="11.42578125" customWidth="1"/>
    <col min="32" max="32" width="25" customWidth="1"/>
    <col min="34" max="34" width="16.42578125" customWidth="1"/>
    <col min="35" max="35" width="4.5703125" customWidth="1"/>
    <col min="37" max="39" width="25.140625" customWidth="1"/>
  </cols>
  <sheetData>
    <row r="1" spans="1:48" ht="15.75" thickBot="1" x14ac:dyDescent="0.3"/>
    <row r="2" spans="1:48" ht="15.75" thickBot="1" x14ac:dyDescent="0.3">
      <c r="A2" s="56" t="s">
        <v>95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8"/>
    </row>
    <row r="3" spans="1:48" ht="55.5" customHeight="1" thickBot="1" x14ac:dyDescent="0.3">
      <c r="A3" s="15" t="s">
        <v>29</v>
      </c>
      <c r="B3" s="16" t="s">
        <v>18</v>
      </c>
      <c r="C3" s="51" t="s">
        <v>94</v>
      </c>
      <c r="D3" s="51" t="s">
        <v>1</v>
      </c>
      <c r="E3" s="51" t="s">
        <v>6</v>
      </c>
      <c r="F3" s="51" t="s">
        <v>7</v>
      </c>
      <c r="G3" s="51" t="s">
        <v>3</v>
      </c>
      <c r="H3" s="51" t="s">
        <v>2</v>
      </c>
      <c r="I3" s="51" t="s">
        <v>5</v>
      </c>
      <c r="J3" s="52" t="s">
        <v>4</v>
      </c>
      <c r="K3" s="52" t="s">
        <v>9</v>
      </c>
      <c r="L3" s="50" t="s">
        <v>0</v>
      </c>
      <c r="M3" s="16" t="s">
        <v>21</v>
      </c>
      <c r="N3" s="16" t="s">
        <v>30</v>
      </c>
      <c r="O3" s="19" t="s">
        <v>31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B3" s="60"/>
      <c r="AC3" s="60"/>
      <c r="AD3" s="2"/>
      <c r="AE3" s="3"/>
      <c r="AF3" s="60"/>
      <c r="AG3" s="60"/>
      <c r="AH3" s="60"/>
      <c r="AK3" s="59"/>
      <c r="AL3" s="59"/>
      <c r="AM3" s="59"/>
      <c r="AN3" s="59"/>
      <c r="AO3" s="59"/>
      <c r="AP3" s="59"/>
      <c r="AQ3" s="59"/>
      <c r="AR3" s="59"/>
    </row>
    <row r="4" spans="1:48" ht="60" customHeight="1" thickBot="1" x14ac:dyDescent="0.3">
      <c r="A4" s="49" t="s">
        <v>11</v>
      </c>
      <c r="B4" s="7" t="s">
        <v>19</v>
      </c>
      <c r="C4" s="53">
        <v>8.1809999999999992</v>
      </c>
      <c r="D4" s="53">
        <v>8.2880000000000003</v>
      </c>
      <c r="E4" s="53">
        <v>8.5850000000000009</v>
      </c>
      <c r="F4" s="53">
        <v>8.5909999999999993</v>
      </c>
      <c r="G4" s="53">
        <v>7.2949999999999999</v>
      </c>
      <c r="H4" s="53">
        <v>7.3380000000000001</v>
      </c>
      <c r="I4" s="53">
        <v>7.56</v>
      </c>
      <c r="J4" s="53">
        <v>7.8259999999999996</v>
      </c>
      <c r="K4" s="53">
        <v>8.2479999999999993</v>
      </c>
      <c r="L4" s="53">
        <v>7.226</v>
      </c>
      <c r="M4" s="7" t="s">
        <v>22</v>
      </c>
      <c r="N4" s="17" t="s">
        <v>43</v>
      </c>
      <c r="O4" s="18" t="s">
        <v>32</v>
      </c>
      <c r="P4" s="4"/>
      <c r="AK4" s="4"/>
      <c r="AL4" s="4"/>
      <c r="AM4" s="4"/>
    </row>
    <row r="5" spans="1:48" ht="75.75" thickBot="1" x14ac:dyDescent="0.3">
      <c r="A5" s="49" t="s">
        <v>12</v>
      </c>
      <c r="B5" s="7" t="s">
        <v>19</v>
      </c>
      <c r="C5" s="53">
        <v>11</v>
      </c>
      <c r="D5" s="53">
        <v>10</v>
      </c>
      <c r="E5" s="53">
        <v>31</v>
      </c>
      <c r="F5" s="53">
        <v>34</v>
      </c>
      <c r="G5" s="53">
        <v>27</v>
      </c>
      <c r="H5" s="53">
        <v>29</v>
      </c>
      <c r="I5" s="53">
        <v>16</v>
      </c>
      <c r="J5" s="53">
        <v>36</v>
      </c>
      <c r="K5" s="55">
        <v>46</v>
      </c>
      <c r="L5" s="53">
        <v>32</v>
      </c>
      <c r="M5" s="7">
        <v>40</v>
      </c>
      <c r="N5" s="17" t="s">
        <v>44</v>
      </c>
      <c r="O5" s="18" t="s">
        <v>33</v>
      </c>
      <c r="P5" s="4"/>
      <c r="AK5" s="4"/>
      <c r="AL5" s="4"/>
      <c r="AM5" s="4"/>
    </row>
    <row r="6" spans="1:48" ht="90.75" thickBot="1" x14ac:dyDescent="0.3">
      <c r="A6" s="49" t="s">
        <v>24</v>
      </c>
      <c r="B6" s="7" t="s">
        <v>19</v>
      </c>
      <c r="C6" s="8">
        <v>0.3</v>
      </c>
      <c r="D6" s="8">
        <v>0.3</v>
      </c>
      <c r="E6" s="8">
        <v>0.3</v>
      </c>
      <c r="F6" s="8">
        <v>0.3</v>
      </c>
      <c r="G6" s="8">
        <v>0.3</v>
      </c>
      <c r="H6" s="8">
        <v>0.3</v>
      </c>
      <c r="I6" s="8">
        <v>0.3</v>
      </c>
      <c r="J6" s="8">
        <v>0.3</v>
      </c>
      <c r="K6" s="8">
        <v>0.3</v>
      </c>
      <c r="L6" s="8">
        <v>0.3</v>
      </c>
      <c r="M6" s="7">
        <v>3.2000000000000001E-2</v>
      </c>
      <c r="N6" s="17" t="s">
        <v>45</v>
      </c>
      <c r="O6" s="18" t="s">
        <v>34</v>
      </c>
      <c r="P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90.75" thickBot="1" x14ac:dyDescent="0.3">
      <c r="A7" s="49" t="s">
        <v>13</v>
      </c>
      <c r="B7" s="7" t="s">
        <v>19</v>
      </c>
      <c r="C7" s="8">
        <v>0.2</v>
      </c>
      <c r="D7" s="8">
        <v>0.2</v>
      </c>
      <c r="E7" s="8">
        <v>0.2</v>
      </c>
      <c r="F7" s="8">
        <v>0.2</v>
      </c>
      <c r="G7" s="8">
        <v>0.2</v>
      </c>
      <c r="H7" s="8">
        <v>0.2</v>
      </c>
      <c r="I7" s="8">
        <v>0.2</v>
      </c>
      <c r="J7" s="8">
        <v>0.2</v>
      </c>
      <c r="K7" s="8">
        <v>0.2</v>
      </c>
      <c r="L7" s="8">
        <v>0.2</v>
      </c>
      <c r="M7" s="7">
        <v>5.0000000000000001E-3</v>
      </c>
      <c r="N7" s="17" t="s">
        <v>46</v>
      </c>
      <c r="O7" s="18" t="s">
        <v>35</v>
      </c>
      <c r="P7" s="4"/>
      <c r="AK7" s="4"/>
    </row>
    <row r="8" spans="1:48" ht="72.75" customHeight="1" thickBot="1" x14ac:dyDescent="0.3">
      <c r="A8" s="49" t="s">
        <v>14</v>
      </c>
      <c r="B8" s="7" t="s">
        <v>19</v>
      </c>
      <c r="C8" s="8">
        <v>0.3</v>
      </c>
      <c r="D8" s="8">
        <v>0.3</v>
      </c>
      <c r="E8" s="8">
        <v>0.3</v>
      </c>
      <c r="F8" s="8">
        <v>0.3</v>
      </c>
      <c r="G8" s="8">
        <v>0.3</v>
      </c>
      <c r="H8" s="8">
        <v>0.3</v>
      </c>
      <c r="I8" s="8">
        <v>0.3</v>
      </c>
      <c r="J8" s="8">
        <v>0.3</v>
      </c>
      <c r="K8" s="8">
        <v>0.3</v>
      </c>
      <c r="L8" s="8">
        <v>0.3</v>
      </c>
      <c r="M8" s="7">
        <v>1E-3</v>
      </c>
      <c r="N8" s="17" t="s">
        <v>47</v>
      </c>
      <c r="O8" s="18" t="s">
        <v>36</v>
      </c>
    </row>
    <row r="9" spans="1:48" ht="105.75" thickBot="1" x14ac:dyDescent="0.3">
      <c r="A9" s="49" t="s">
        <v>15</v>
      </c>
      <c r="B9" s="7" t="s">
        <v>20</v>
      </c>
      <c r="C9" s="54">
        <v>0.60736842105263156</v>
      </c>
      <c r="D9" s="54">
        <v>0.62</v>
      </c>
      <c r="E9" s="54">
        <v>0.60631578947368414</v>
      </c>
      <c r="F9" s="54">
        <v>0.57684210526315793</v>
      </c>
      <c r="G9" s="54">
        <v>0.611578947368421</v>
      </c>
      <c r="H9" s="54">
        <v>0.62526315789473685</v>
      </c>
      <c r="I9" s="54">
        <v>0.67789473684210533</v>
      </c>
      <c r="J9" s="54">
        <v>0.56842105263157894</v>
      </c>
      <c r="K9" s="54">
        <v>0.54526315789473678</v>
      </c>
      <c r="L9" s="54">
        <v>0.63684210526315788</v>
      </c>
      <c r="M9" s="7" t="s">
        <v>23</v>
      </c>
      <c r="N9" s="17" t="s">
        <v>38</v>
      </c>
      <c r="O9" s="18" t="s">
        <v>37</v>
      </c>
    </row>
    <row r="10" spans="1:48" ht="75.75" thickBot="1" x14ac:dyDescent="0.3">
      <c r="A10" s="49" t="s">
        <v>16</v>
      </c>
      <c r="B10" s="7" t="s">
        <v>19</v>
      </c>
      <c r="C10" s="53">
        <v>5.5</v>
      </c>
      <c r="D10" s="53">
        <v>5</v>
      </c>
      <c r="E10" s="53">
        <v>15.5</v>
      </c>
      <c r="F10" s="53">
        <v>17</v>
      </c>
      <c r="G10" s="53">
        <v>13.5</v>
      </c>
      <c r="H10" s="53">
        <v>14.5</v>
      </c>
      <c r="I10" s="53">
        <v>8</v>
      </c>
      <c r="J10" s="53">
        <v>18</v>
      </c>
      <c r="K10" s="55">
        <v>23</v>
      </c>
      <c r="L10" s="53">
        <v>16</v>
      </c>
      <c r="M10" s="7">
        <v>20</v>
      </c>
      <c r="N10" s="17" t="s">
        <v>40</v>
      </c>
      <c r="O10" s="18" t="s">
        <v>39</v>
      </c>
      <c r="P10" s="4"/>
      <c r="AK10" s="4"/>
    </row>
    <row r="11" spans="1:48" ht="90.75" thickBot="1" x14ac:dyDescent="0.3">
      <c r="A11" s="49" t="s">
        <v>25</v>
      </c>
      <c r="B11" s="7" t="s">
        <v>19</v>
      </c>
      <c r="C11" s="53">
        <v>289.99999999996362</v>
      </c>
      <c r="D11" s="53">
        <v>193.33333333335645</v>
      </c>
      <c r="E11" s="53">
        <v>565.66666666668652</v>
      </c>
      <c r="F11" s="53">
        <v>483.66666666666447</v>
      </c>
      <c r="G11" s="53">
        <v>293.00000000006321</v>
      </c>
      <c r="H11" s="53">
        <v>320.33333333316705</v>
      </c>
      <c r="I11" s="53">
        <v>251.33333333329233</v>
      </c>
      <c r="J11" s="53">
        <v>285.33333333342625</v>
      </c>
      <c r="K11" s="53">
        <v>423.66666666652009</v>
      </c>
      <c r="L11" s="53">
        <v>270.99999999975921</v>
      </c>
      <c r="M11" s="9">
        <v>550</v>
      </c>
      <c r="N11" s="17" t="s">
        <v>48</v>
      </c>
      <c r="O11" s="18" t="s">
        <v>41</v>
      </c>
      <c r="AK11" s="4"/>
    </row>
    <row r="12" spans="1:48" ht="90" x14ac:dyDescent="0.25">
      <c r="A12" s="49" t="s">
        <v>17</v>
      </c>
      <c r="B12" s="7" t="s">
        <v>19</v>
      </c>
      <c r="C12" s="55">
        <v>0.54869684501135618</v>
      </c>
      <c r="D12" s="55">
        <v>0.51679586562269031</v>
      </c>
      <c r="E12" s="53">
        <v>0.2</v>
      </c>
      <c r="F12" s="55">
        <v>0.36363636370011093</v>
      </c>
      <c r="G12" s="53">
        <v>0.24875621888721769</v>
      </c>
      <c r="H12" s="55">
        <v>0.64850843063112618</v>
      </c>
      <c r="I12" s="55">
        <v>0.8838383838408097</v>
      </c>
      <c r="J12" s="55">
        <v>1.9680196801834755</v>
      </c>
      <c r="K12" s="55">
        <v>2.9216467463600049</v>
      </c>
      <c r="L12" s="53">
        <v>0.2</v>
      </c>
      <c r="M12" s="7">
        <v>0.3</v>
      </c>
      <c r="N12" s="17" t="s">
        <v>49</v>
      </c>
      <c r="O12" s="18" t="s">
        <v>42</v>
      </c>
      <c r="Q12" s="4"/>
      <c r="R12" s="4"/>
      <c r="S12" s="4"/>
      <c r="T12" s="4"/>
      <c r="U12" s="4"/>
      <c r="V12" s="4"/>
      <c r="W12" s="4"/>
      <c r="X12" s="4"/>
      <c r="AC12" s="4"/>
      <c r="AD12" s="4"/>
      <c r="AE12" s="4"/>
      <c r="AG12" s="4"/>
      <c r="AH12" s="4"/>
      <c r="AK12" s="4"/>
    </row>
    <row r="13" spans="1:48" ht="14.25" customHeight="1" thickBo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48" ht="15.75" customHeight="1" thickBot="1" x14ac:dyDescent="0.3">
      <c r="A14" s="66" t="s">
        <v>28</v>
      </c>
      <c r="B14" s="67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0"/>
      <c r="AK14" s="4"/>
    </row>
    <row r="15" spans="1:48" ht="30.75" customHeight="1" x14ac:dyDescent="0.25">
      <c r="A15" s="20" t="s">
        <v>26</v>
      </c>
      <c r="B15" s="2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0"/>
      <c r="AF15" s="5"/>
      <c r="AG15" s="6"/>
      <c r="AH15" s="5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</row>
    <row r="16" spans="1:48" ht="23.25" customHeight="1" x14ac:dyDescent="0.25">
      <c r="A16" s="12" t="s">
        <v>27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AF16" s="5"/>
      <c r="AG16" s="5"/>
      <c r="AH16" s="5"/>
    </row>
    <row r="17" spans="1:48" ht="30.75" customHeight="1" thickBot="1" x14ac:dyDescent="0.3">
      <c r="AK17" s="4"/>
    </row>
    <row r="18" spans="1:48" ht="30.75" customHeight="1" x14ac:dyDescent="0.25">
      <c r="A18" s="68" t="s">
        <v>50</v>
      </c>
      <c r="B18" s="69"/>
      <c r="C18" s="70"/>
      <c r="AK18" s="4"/>
    </row>
    <row r="19" spans="1:48" ht="42" customHeight="1" x14ac:dyDescent="0.25">
      <c r="A19" s="46" t="s">
        <v>76</v>
      </c>
      <c r="B19" s="73" t="s">
        <v>93</v>
      </c>
      <c r="C19" s="74"/>
    </row>
    <row r="20" spans="1:48" ht="17.25" customHeight="1" x14ac:dyDescent="0.25">
      <c r="A20" s="26" t="s">
        <v>10</v>
      </c>
      <c r="B20" s="64" t="s">
        <v>77</v>
      </c>
      <c r="C20" s="65"/>
      <c r="Q20" s="4"/>
      <c r="R20" s="4"/>
      <c r="S20" s="4"/>
      <c r="T20" s="4"/>
      <c r="U20" s="4"/>
      <c r="V20" s="4"/>
      <c r="W20" s="4"/>
      <c r="X20" s="4"/>
      <c r="AC20" s="4"/>
      <c r="AD20" s="4"/>
      <c r="AE20" s="4"/>
      <c r="AF20" s="4"/>
      <c r="AG20" s="4"/>
      <c r="AH20" s="4"/>
    </row>
    <row r="21" spans="1:48" ht="18.75" customHeight="1" x14ac:dyDescent="0.25">
      <c r="A21" s="26" t="s">
        <v>1</v>
      </c>
      <c r="B21" s="64" t="s">
        <v>78</v>
      </c>
      <c r="C21" s="65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48" ht="14.25" customHeight="1" x14ac:dyDescent="0.25">
      <c r="A22" s="26" t="s">
        <v>0</v>
      </c>
      <c r="B22" s="64" t="s">
        <v>79</v>
      </c>
      <c r="C22" s="65"/>
    </row>
    <row r="23" spans="1:48" ht="12" customHeight="1" x14ac:dyDescent="0.25">
      <c r="A23" s="26" t="s">
        <v>3</v>
      </c>
      <c r="B23" s="64" t="s">
        <v>80</v>
      </c>
      <c r="C23" s="65"/>
      <c r="AK23" s="4"/>
    </row>
    <row r="24" spans="1:48" ht="17.25" customHeight="1" x14ac:dyDescent="0.25">
      <c r="A24" s="26" t="s">
        <v>2</v>
      </c>
      <c r="B24" s="64" t="s">
        <v>81</v>
      </c>
      <c r="C24" s="65"/>
    </row>
    <row r="25" spans="1:48" ht="18.75" customHeight="1" x14ac:dyDescent="0.25">
      <c r="A25" s="26" t="s">
        <v>5</v>
      </c>
      <c r="B25" s="47" t="s">
        <v>82</v>
      </c>
      <c r="C25" s="48"/>
      <c r="Q25" s="4"/>
      <c r="R25" s="4"/>
      <c r="S25" s="4"/>
      <c r="T25" s="4"/>
      <c r="U25" s="4"/>
      <c r="V25" s="4"/>
      <c r="W25" s="4"/>
      <c r="X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1:48" ht="12.75" customHeight="1" x14ac:dyDescent="0.25">
      <c r="A26" s="26" t="s">
        <v>83</v>
      </c>
      <c r="B26" s="47" t="s">
        <v>84</v>
      </c>
      <c r="C26" s="48"/>
      <c r="D26" s="63"/>
      <c r="E26" s="63"/>
      <c r="F26" s="63"/>
    </row>
    <row r="27" spans="1:48" ht="15" customHeight="1" x14ac:dyDescent="0.25">
      <c r="A27" s="26" t="s">
        <v>85</v>
      </c>
      <c r="B27" s="64" t="s">
        <v>86</v>
      </c>
      <c r="C27" s="65"/>
      <c r="D27" s="62"/>
      <c r="E27" s="62"/>
      <c r="F27" s="62"/>
      <c r="AK27" s="4"/>
    </row>
    <row r="28" spans="1:48" x14ac:dyDescent="0.25">
      <c r="A28" s="26" t="s">
        <v>87</v>
      </c>
      <c r="B28" s="64" t="s">
        <v>88</v>
      </c>
      <c r="C28" s="65"/>
    </row>
    <row r="29" spans="1:48" x14ac:dyDescent="0.25">
      <c r="A29" s="26" t="s">
        <v>89</v>
      </c>
      <c r="B29" s="47" t="s">
        <v>90</v>
      </c>
      <c r="C29" s="48"/>
    </row>
    <row r="30" spans="1:48" ht="15.75" thickBot="1" x14ac:dyDescent="0.3">
      <c r="A30" s="27" t="s">
        <v>91</v>
      </c>
      <c r="B30" s="71" t="s">
        <v>92</v>
      </c>
      <c r="C30" s="72"/>
      <c r="Q30" s="4"/>
      <c r="R30" s="4"/>
      <c r="S30" s="4"/>
      <c r="T30" s="4"/>
      <c r="U30" s="4"/>
      <c r="V30" s="4"/>
      <c r="W30" s="4"/>
      <c r="X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2" spans="1:48" x14ac:dyDescent="0.25">
      <c r="AK32" s="4"/>
    </row>
    <row r="35" spans="17:48" x14ac:dyDescent="0.25">
      <c r="Q35" s="4"/>
      <c r="R35" s="4"/>
      <c r="S35" s="4"/>
      <c r="T35" s="4"/>
      <c r="U35" s="4"/>
      <c r="V35" s="4"/>
      <c r="W35" s="4"/>
      <c r="X35" s="4"/>
      <c r="Z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7" spans="17:48" x14ac:dyDescent="0.25">
      <c r="AK37" s="4"/>
    </row>
  </sheetData>
  <mergeCells count="18">
    <mergeCell ref="B28:C28"/>
    <mergeCell ref="A18:C18"/>
    <mergeCell ref="B30:C30"/>
    <mergeCell ref="B19:C19"/>
    <mergeCell ref="B20:C20"/>
    <mergeCell ref="B21:C21"/>
    <mergeCell ref="B22:C22"/>
    <mergeCell ref="B23:C23"/>
    <mergeCell ref="A2:O2"/>
    <mergeCell ref="AK3:AR3"/>
    <mergeCell ref="AF3:AH3"/>
    <mergeCell ref="P3:Z3"/>
    <mergeCell ref="D27:F27"/>
    <mergeCell ref="D26:F26"/>
    <mergeCell ref="AB3:AC3"/>
    <mergeCell ref="B24:C24"/>
    <mergeCell ref="B27:C27"/>
    <mergeCell ref="A14:B14"/>
  </mergeCells>
  <conditionalFormatting sqref="C6:L8">
    <cfRule type="cellIs" dxfId="0" priority="1" operator="greaterThan">
      <formula>0.001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tabSelected="1" topLeftCell="A12" workbookViewId="0">
      <selection activeCell="I5" sqref="I5"/>
    </sheetView>
  </sheetViews>
  <sheetFormatPr baseColWidth="10" defaultRowHeight="15" x14ac:dyDescent="0.25"/>
  <cols>
    <col min="1" max="1" width="15.42578125" customWidth="1"/>
    <col min="2" max="2" width="15.5703125" customWidth="1"/>
    <col min="3" max="3" width="14.28515625" customWidth="1"/>
    <col min="4" max="4" width="23.42578125" customWidth="1"/>
  </cols>
  <sheetData>
    <row r="1" spans="1:4" ht="16.5" thickBot="1" x14ac:dyDescent="0.3">
      <c r="A1" s="75" t="s">
        <v>97</v>
      </c>
      <c r="B1" s="76"/>
      <c r="C1" s="76"/>
      <c r="D1" s="77"/>
    </row>
    <row r="2" spans="1:4" ht="15.75" thickBot="1" x14ac:dyDescent="0.3">
      <c r="A2" s="56" t="s">
        <v>96</v>
      </c>
      <c r="B2" s="57"/>
      <c r="C2" s="57"/>
      <c r="D2" s="58"/>
    </row>
    <row r="3" spans="1:4" ht="15.75" thickBot="1" x14ac:dyDescent="0.3">
      <c r="A3" s="56" t="s">
        <v>74</v>
      </c>
      <c r="B3" s="57"/>
      <c r="C3" s="57"/>
      <c r="D3" s="58"/>
    </row>
    <row r="4" spans="1:4" ht="25.5" x14ac:dyDescent="0.25">
      <c r="A4" s="36" t="s">
        <v>50</v>
      </c>
      <c r="B4" s="24" t="s">
        <v>51</v>
      </c>
      <c r="C4" s="25" t="s">
        <v>98</v>
      </c>
      <c r="D4" s="37" t="s">
        <v>52</v>
      </c>
    </row>
    <row r="5" spans="1:4" ht="25.5" x14ac:dyDescent="0.25">
      <c r="A5" s="38" t="s">
        <v>53</v>
      </c>
      <c r="B5" s="22" t="s">
        <v>10</v>
      </c>
      <c r="C5" s="23">
        <v>72.400000000000006</v>
      </c>
      <c r="D5" s="43" t="s">
        <v>71</v>
      </c>
    </row>
    <row r="6" spans="1:4" ht="51" x14ac:dyDescent="0.25">
      <c r="A6" s="38" t="s">
        <v>54</v>
      </c>
      <c r="B6" s="22" t="s">
        <v>1</v>
      </c>
      <c r="C6" s="23">
        <v>77.319999999999993</v>
      </c>
      <c r="D6" s="43" t="s">
        <v>71</v>
      </c>
    </row>
    <row r="7" spans="1:4" ht="38.25" x14ac:dyDescent="0.25">
      <c r="A7" s="39" t="s">
        <v>55</v>
      </c>
      <c r="B7" s="22" t="s">
        <v>0</v>
      </c>
      <c r="C7" s="23">
        <v>70.959999999999994</v>
      </c>
      <c r="D7" s="43" t="s">
        <v>71</v>
      </c>
    </row>
    <row r="8" spans="1:4" ht="25.5" x14ac:dyDescent="0.25">
      <c r="A8" s="39" t="s">
        <v>56</v>
      </c>
      <c r="B8" s="22" t="s">
        <v>3</v>
      </c>
      <c r="C8" s="23">
        <v>47.125</v>
      </c>
      <c r="D8" s="44" t="s">
        <v>57</v>
      </c>
    </row>
    <row r="9" spans="1:4" ht="25.5" x14ac:dyDescent="0.25">
      <c r="A9" s="39" t="s">
        <v>58</v>
      </c>
      <c r="B9" s="22" t="s">
        <v>2</v>
      </c>
      <c r="C9" s="23">
        <v>46.52</v>
      </c>
      <c r="D9" s="44" t="s">
        <v>57</v>
      </c>
    </row>
    <row r="10" spans="1:4" ht="63.75" x14ac:dyDescent="0.25">
      <c r="A10" s="39" t="s">
        <v>59</v>
      </c>
      <c r="B10" s="22" t="s">
        <v>5</v>
      </c>
      <c r="C10" s="23">
        <v>45.784999999999997</v>
      </c>
      <c r="D10" s="44" t="s">
        <v>57</v>
      </c>
    </row>
    <row r="11" spans="1:4" ht="102" x14ac:dyDescent="0.25">
      <c r="A11" s="39" t="s">
        <v>60</v>
      </c>
      <c r="B11" s="22" t="s">
        <v>4</v>
      </c>
      <c r="C11" s="23">
        <v>41.784999999999997</v>
      </c>
      <c r="D11" s="44" t="s">
        <v>57</v>
      </c>
    </row>
    <row r="12" spans="1:4" ht="25.5" x14ac:dyDescent="0.25">
      <c r="A12" s="39" t="s">
        <v>61</v>
      </c>
      <c r="B12" s="22" t="s">
        <v>9</v>
      </c>
      <c r="C12" s="23">
        <v>42.470999999999997</v>
      </c>
      <c r="D12" s="44" t="s">
        <v>57</v>
      </c>
    </row>
    <row r="13" spans="1:4" ht="25.5" x14ac:dyDescent="0.25">
      <c r="A13" s="39" t="s">
        <v>62</v>
      </c>
      <c r="B13" s="22" t="s">
        <v>6</v>
      </c>
      <c r="C13" s="23">
        <v>45.145000000000003</v>
      </c>
      <c r="D13" s="44" t="s">
        <v>57</v>
      </c>
    </row>
    <row r="14" spans="1:4" ht="25.5" x14ac:dyDescent="0.25">
      <c r="A14" s="39" t="s">
        <v>63</v>
      </c>
      <c r="B14" s="22" t="s">
        <v>7</v>
      </c>
      <c r="C14" s="23">
        <v>43.78</v>
      </c>
      <c r="D14" s="44" t="s">
        <v>57</v>
      </c>
    </row>
    <row r="15" spans="1:4" ht="26.25" thickBot="1" x14ac:dyDescent="0.3">
      <c r="A15" s="40" t="s">
        <v>64</v>
      </c>
      <c r="B15" s="41" t="s">
        <v>8</v>
      </c>
      <c r="C15" s="42">
        <v>23.14</v>
      </c>
      <c r="D15" s="45" t="s">
        <v>57</v>
      </c>
    </row>
    <row r="16" spans="1:4" ht="15.75" thickBot="1" x14ac:dyDescent="0.3"/>
    <row r="17" spans="1:4" x14ac:dyDescent="0.25">
      <c r="A17" s="68" t="s">
        <v>52</v>
      </c>
      <c r="B17" s="69"/>
      <c r="C17" s="69"/>
      <c r="D17" s="70"/>
    </row>
    <row r="18" spans="1:4" x14ac:dyDescent="0.25">
      <c r="A18" s="1" t="s">
        <v>65</v>
      </c>
      <c r="B18" s="78" t="s">
        <v>75</v>
      </c>
      <c r="C18" s="78"/>
      <c r="D18" s="79"/>
    </row>
    <row r="19" spans="1:4" x14ac:dyDescent="0.25">
      <c r="A19" s="26" t="s">
        <v>66</v>
      </c>
      <c r="B19" s="28" t="s">
        <v>70</v>
      </c>
      <c r="C19" s="28"/>
      <c r="D19" s="31"/>
    </row>
    <row r="20" spans="1:4" x14ac:dyDescent="0.25">
      <c r="A20" s="26" t="s">
        <v>67</v>
      </c>
      <c r="B20" s="29" t="s">
        <v>71</v>
      </c>
      <c r="C20" s="29"/>
      <c r="D20" s="32"/>
    </row>
    <row r="21" spans="1:4" x14ac:dyDescent="0.25">
      <c r="A21" s="26" t="s">
        <v>68</v>
      </c>
      <c r="B21" s="30" t="s">
        <v>72</v>
      </c>
      <c r="C21" s="30"/>
      <c r="D21" s="33"/>
    </row>
    <row r="22" spans="1:4" ht="15.75" thickBot="1" x14ac:dyDescent="0.3">
      <c r="A22" s="27" t="s">
        <v>69</v>
      </c>
      <c r="B22" s="34" t="s">
        <v>73</v>
      </c>
      <c r="C22" s="34"/>
      <c r="D22" s="35"/>
    </row>
  </sheetData>
  <mergeCells count="5">
    <mergeCell ref="A1:D1"/>
    <mergeCell ref="A3:D3"/>
    <mergeCell ref="A2:D2"/>
    <mergeCell ref="B18:D18"/>
    <mergeCell ref="A17:D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FISICO QUIMICOS</vt:lpstr>
      <vt:lpstr>ICA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Noboa Castillo MA-CO</dc:creator>
  <cp:lastModifiedBy>Maria Fernanda Noboa Castillo MA-CO</cp:lastModifiedBy>
  <cp:lastPrinted>2025-06-09T14:33:54Z</cp:lastPrinted>
  <dcterms:created xsi:type="dcterms:W3CDTF">2022-04-11T16:40:45Z</dcterms:created>
  <dcterms:modified xsi:type="dcterms:W3CDTF">2025-06-09T14:33:58Z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4cfd1743-3376-4622-9201-094124c33d29</vt:lpwstr>
  </property>
</Properties>
</file>